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_Pracovni\_Prace\OSU-koleje\DPS\TISK - VÝBĚROVÉ ŘÍZENÍ\TISK\DWG_EDIT\SO 03.1 - HLAVNÍ BUDOVA - 1.etapa\D.1.1 - ARCHITEKTONICKO STAVEBNÍ ŘEŠENÍ\"/>
    </mc:Choice>
  </mc:AlternateContent>
  <xr:revisionPtr revIDLastSave="0" documentId="13_ncr:1_{6BCC718B-5D9E-4563-9634-04B2DF0EA1EB}" xr6:coauthVersionLast="47" xr6:coauthVersionMax="47" xr10:uidLastSave="{00000000-0000-0000-0000-000000000000}"/>
  <bookViews>
    <workbookView xWindow="28680" yWindow="-120" windowWidth="29040" windowHeight="16440" activeTab="9" xr2:uid="{00000000-000D-0000-FFFF-FFFF00000000}"/>
  </bookViews>
  <sheets>
    <sheet name="TITULKA" sheetId="4" r:id="rId1"/>
    <sheet name="LITÉ PODLAHY" sheetId="1" r:id="rId2"/>
    <sheet name="KOBEREC" sheetId="6" r:id="rId3"/>
    <sheet name="VINYLOVÉ + KAUČUKOVÉ PODLAHY" sheetId="7" r:id="rId4"/>
    <sheet name="PALUBOVKA" sheetId="11" r:id="rId5"/>
    <sheet name="KERAMICKÁ DLAŽBA" sheetId="8" r:id="rId6"/>
    <sheet name="VENKY" sheetId="9" r:id="rId7"/>
    <sheet name="OSTATNÍ" sheetId="10" r:id="rId8"/>
    <sheet name="KZS" sheetId="12" r:id="rId9"/>
    <sheet name="PROVĚTRÁVANÉ FASÁDY" sheetId="13" r:id="rId10"/>
  </sheets>
  <definedNames>
    <definedName name="_xlnm.Print_Area" localSheetId="2">KOBEREC!$A$1:$E$63</definedName>
    <definedName name="_xlnm.Print_Area" localSheetId="1">'LITÉ PODLAHY'!$A$1:$E$159,'LITÉ PODLAHY'!#REF!</definedName>
    <definedName name="_xlnm.Print_Area" localSheetId="7">OSTATNÍ!$A$1:$E$26</definedName>
    <definedName name="_xlnm.Print_Area" localSheetId="6">VENKY!$A$1:$E$148</definedName>
    <definedName name="_xlnm.Print_Area" localSheetId="3">'VINYLOVÉ + KAUČUKOVÉ PODLAHY'!$A$1:$E$130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8" i="1" l="1"/>
  <c r="D69" i="1"/>
  <c r="D36" i="1"/>
  <c r="D23" i="1"/>
  <c r="D11" i="1"/>
  <c r="D147" i="9"/>
  <c r="D142" i="1"/>
  <c r="D130" i="9"/>
  <c r="D115" i="9"/>
  <c r="D105" i="9"/>
  <c r="D18" i="10"/>
  <c r="D89" i="9"/>
  <c r="D72" i="9"/>
  <c r="D13" i="11"/>
  <c r="D62" i="6"/>
  <c r="D83" i="7"/>
  <c r="D136" i="1"/>
  <c r="D50" i="6"/>
  <c r="D126" i="1"/>
  <c r="D47" i="8"/>
  <c r="D35" i="8"/>
  <c r="D71" i="7"/>
  <c r="D59" i="7"/>
  <c r="D115" i="1"/>
  <c r="D23" i="8"/>
  <c r="D38" i="6"/>
  <c r="D47" i="7"/>
  <c r="D105" i="1"/>
  <c r="D99" i="1"/>
  <c r="D35" i="7"/>
  <c r="D23" i="7"/>
  <c r="D11" i="7" l="1"/>
  <c r="D10" i="10"/>
  <c r="D25" i="10"/>
  <c r="D26" i="6" l="1"/>
  <c r="D14" i="6"/>
  <c r="D11" i="8"/>
  <c r="D129" i="7"/>
  <c r="D120" i="7"/>
  <c r="D90" i="1"/>
  <c r="D80" i="1"/>
  <c r="D56" i="1"/>
  <c r="D41" i="1"/>
</calcChain>
</file>

<file path=xl/sharedStrings.xml><?xml version="1.0" encoding="utf-8"?>
<sst xmlns="http://schemas.openxmlformats.org/spreadsheetml/2006/main" count="924" uniqueCount="396">
  <si>
    <t>tl. vrstvy</t>
  </si>
  <si>
    <t>tl. celkem</t>
  </si>
  <si>
    <t>Netkaná textilie ze 100% polypropylenu, separační vrstva, hmotnost 300g/m2</t>
  </si>
  <si>
    <t>Polyuretanové lepidlo</t>
  </si>
  <si>
    <t>Asfaltová, vodou ředitelná emulze, přípravný nátěr podkladu</t>
  </si>
  <si>
    <t>Železobetonová stropní deska</t>
  </si>
  <si>
    <t>CELKEM</t>
  </si>
  <si>
    <t>FOLIE Broof (t3)</t>
  </si>
  <si>
    <t>P2</t>
  </si>
  <si>
    <t>Střecha 3.np</t>
  </si>
  <si>
    <t>VEGETAČNÍ STŘECHA Broof (t3)</t>
  </si>
  <si>
    <t>P4</t>
  </si>
  <si>
    <t>P5</t>
  </si>
  <si>
    <t>Netkaná textilie ze 100% polypropylenu, separační vrstva, hmotnost 500g/m2</t>
  </si>
  <si>
    <t>Rohož z prostorově orientovaných polyethylenových vláken, drenážní vrstva
- plošná hmotnost 900g/m2
- propustnost vody kolmo k rovině 0,2 m/s</t>
  </si>
  <si>
    <t>Ochranná a separační folie z nízkohustotního polyethylenu, kluzná vrstva
- Materiál polyetylen LDPE
- Objemová hmotnost 750 ± 50 kg/m3
- Barva černá
- Poměrné prodloužení min. 230 %</t>
  </si>
  <si>
    <t>P6</t>
  </si>
  <si>
    <t>Venkovní atrium 1.np/žulová kostka</t>
  </si>
  <si>
    <t>ŽULOVÁ KOSTKA</t>
  </si>
  <si>
    <t>BETON</t>
  </si>
  <si>
    <t>VINYL</t>
  </si>
  <si>
    <t>Lepidlo na koberce a PVC - Jednosložkové bezrozpouštědlové lepidlo, na bázi dispergovaných plniv ve vodní disperzi makromolekulárních látek s přísadou aditiv. Vytvrzuje odpařením vody, vytváří trvale pevný, elastický spoj</t>
  </si>
  <si>
    <t>Penetrace - Jednosložková nízko viskózní kapalina na bázi vodné disperze styren akrylátového kopolymeru</t>
  </si>
  <si>
    <t>Samonivelační anhydritový potěr CA-C30-F6
- obvodové dilatační pástky tl.8mm - pásky z napěňovaného polyetylenu (PE) mechanicky kotvit do stěny
- před aplikací dalších vrstev povrch potěru zbrousit a vysát</t>
  </si>
  <si>
    <t>Separační fólie - PE (LDPE) folie tloušťka 0,1mm</t>
  </si>
  <si>
    <t>Kročejová izolace z pěnového elastifizovaného polystyrenu pro kročejový útlum
- deklarovaný součinitel tepelné vodivosti λD = 0,045 W/m2.K
- pro zatížení do 4,0kN/m2
- trvalá deformace při celoplošném zatížení 3mm
- objemová hmostnost 10-20 kg/m3
- dynamická tuhost 10MN/m3
- pro zajištění rovinnosti a celoplošného působení zatížení uložit polystyren do lepidla nebo cementového mléka</t>
  </si>
  <si>
    <t>Železobetonová deska</t>
  </si>
  <si>
    <t>Celkem</t>
  </si>
  <si>
    <t>Homogenní PVC - role</t>
  </si>
  <si>
    <t>Tepelná izolace z podlahového grafitového polystyrenu EPS Grey 150
- deklarovaný součinitel tepelné vodivosti λD = 0,031 W/m2.K
- trvalá zatížitelnost při deformaci &lt; 2% 30kPa</t>
  </si>
  <si>
    <t>KERAMICKÁ DLAŽBA</t>
  </si>
  <si>
    <t>EPOXIDOVÝ NÁTĚR</t>
  </si>
  <si>
    <t>Cementová samonivelační stěrka pro vytvoření rovného a hladkého a pevného povrchu bez smrštění, s pevností 30MPa, mrazuvzdorná</t>
  </si>
  <si>
    <t>Penetrační nátěr
- neutrální disperze ze syntetických živic s malým množstvím pigmentových přísad
- hustota: 1,0kg/l</t>
  </si>
  <si>
    <t>Železobetonové dno výtahové šachty viz. statika</t>
  </si>
  <si>
    <t>Cementová stěrkovací hmota pro vytvoření rovného a hladkého a pevného povrchu bez smrštění, s pevností 35MPa</t>
  </si>
  <si>
    <t>Výtahová šachta</t>
  </si>
  <si>
    <t>generální projektant a investor:</t>
  </si>
  <si>
    <t>Ostravská univerzita - Koleje Jana Opletala</t>
  </si>
  <si>
    <r>
      <rPr>
        <b/>
        <sz val="8"/>
        <rFont val="Arial"/>
        <family val="2"/>
        <charset val="238"/>
      </rPr>
      <t xml:space="preserve">
Ostravská univerzita</t>
    </r>
    <r>
      <rPr>
        <sz val="8"/>
        <rFont val="Arial"/>
        <family val="2"/>
        <charset val="238"/>
      </rPr>
      <t xml:space="preserve">
Dvořákova 7
701 03  Ostrava
</t>
    </r>
  </si>
  <si>
    <t>místo akce:</t>
  </si>
  <si>
    <t>Kranichova 1433/8, 710 00 Slezská Ostrava
k.ú.  Slezská Ostrava 714828</t>
  </si>
  <si>
    <t>autor projektu:</t>
  </si>
  <si>
    <t>podpis:</t>
  </si>
  <si>
    <t>číslo zakázky:</t>
  </si>
  <si>
    <r>
      <t>Ing. Arch. Radim Václavík</t>
    </r>
    <r>
      <rPr>
        <b/>
        <shadow/>
        <sz val="12"/>
        <color indexed="26"/>
        <rFont val="Arial"/>
        <family val="2"/>
        <charset val="238"/>
      </rPr>
      <t xml:space="preserve"> </t>
    </r>
  </si>
  <si>
    <t>-</t>
  </si>
  <si>
    <t>hlavní inženýr projektu:</t>
  </si>
  <si>
    <t>datum:</t>
  </si>
  <si>
    <r>
      <t>Ing. Pavel Hynčica</t>
    </r>
    <r>
      <rPr>
        <sz val="12"/>
        <color indexed="8"/>
        <rFont val="Arial"/>
        <family val="2"/>
        <charset val="238"/>
      </rPr>
      <t xml:space="preserve"> </t>
    </r>
  </si>
  <si>
    <t>vypracoval:</t>
  </si>
  <si>
    <t>Ing. Tomáš Rychlý
Ing. Petr Eitler</t>
  </si>
  <si>
    <t>formát:</t>
  </si>
  <si>
    <t>A4</t>
  </si>
  <si>
    <t>změna:</t>
  </si>
  <si>
    <t>projektant profese:</t>
  </si>
  <si>
    <t>st. objekt:</t>
  </si>
  <si>
    <t>měřítko:</t>
  </si>
  <si>
    <t>stupeň PD:</t>
  </si>
  <si>
    <t>číslo paré:</t>
  </si>
  <si>
    <t>Dokumentace pro provádění stavby</t>
  </si>
  <si>
    <t>část:</t>
  </si>
  <si>
    <t>D.1.1 - ARCHITEKTONICKO STAVEBNÍ ŘEŠENÍ</t>
  </si>
  <si>
    <t>výkres:</t>
  </si>
  <si>
    <t>číslo výkresu:</t>
  </si>
  <si>
    <t>SKLADBY KONSTRUKCÍ</t>
  </si>
  <si>
    <t>SK</t>
  </si>
  <si>
    <t>LITÉ TERACO</t>
  </si>
  <si>
    <t>Černo-zelená gumová modulová puzzle dlažba FLOMA FitFlo SF1050</t>
  </si>
  <si>
    <t>Samonivelační cementový potěr CT-C35-F7
- obvodové dilatační pástky tl.10mm - pásky z napěňovaného polyetylenu (PE) mechanicky kotvit do stěny</t>
  </si>
  <si>
    <t>Kročejová izolace z pěnového elastifizovaného polystyrenu pro kročejový útlum
- deklarovaný součinitel tepelné vodivosti λD = 0,039 W/m2.K
- pro zatížení do 6,5kN/m2
- trvalá deformace při celoplošném zatížení 2mm
- objemová hmostnost 15 kg/m3
- dynamická tuhost 35MN/m3
- pro zajištění rovinnosti a celoplošného působení zatížení uložit polystyren do lepidla nebo cementového mléka</t>
  </si>
  <si>
    <t>P1-20</t>
  </si>
  <si>
    <t>KOBEREC</t>
  </si>
  <si>
    <t>P21-29</t>
  </si>
  <si>
    <t>P51-60</t>
  </si>
  <si>
    <t>P61-80</t>
  </si>
  <si>
    <t>VINYLOVÉ PODLAHY</t>
  </si>
  <si>
    <t>P81-</t>
  </si>
  <si>
    <t>ČLENĚNÍ SKLADEB DLE NÁŠLAPNÉ VRSTVY</t>
  </si>
  <si>
    <t>OSTATNÍ</t>
  </si>
  <si>
    <t>LITÁ PODLAHA</t>
  </si>
  <si>
    <t>VENKY / STŘECHY</t>
  </si>
  <si>
    <t>Koberec</t>
  </si>
  <si>
    <t>P21</t>
  </si>
  <si>
    <t>P31</t>
  </si>
  <si>
    <t>P51</t>
  </si>
  <si>
    <t>SPORTOVNÍ PODLAHA - fitnes posilovna</t>
  </si>
  <si>
    <t>P32</t>
  </si>
  <si>
    <t>P81</t>
  </si>
  <si>
    <t>FITNESS - posillovna  (5kN/m2)</t>
  </si>
  <si>
    <t>P22</t>
  </si>
  <si>
    <t>TERACO Vstupní vestibul</t>
  </si>
  <si>
    <t>PVC pokoje studenti</t>
  </si>
  <si>
    <t>P61</t>
  </si>
  <si>
    <t>P62</t>
  </si>
  <si>
    <t>P63</t>
  </si>
  <si>
    <t>P65</t>
  </si>
  <si>
    <t>P66</t>
  </si>
  <si>
    <t>P67</t>
  </si>
  <si>
    <t>P68</t>
  </si>
  <si>
    <t>ČISTÍCÍ ZÓNA TEXTILNÍ</t>
  </si>
  <si>
    <t>P82</t>
  </si>
  <si>
    <t>ZÁDVEŘÍ 1.NP</t>
  </si>
  <si>
    <t>Čistící zóna vnější - hliníková rohož (profily) výšky 27 mm, propojená nerezovými lanky s oddělujícími pryžovými mezikroužky, výplň hliníkových profilů kartáčovými pásky. Zatížení do 8,5 t/100 cm2. Barva černá.
Po obvodě lemováno nerezovým rámečkem "L" 30x30x3 mm, kotveným do podlahy</t>
  </si>
  <si>
    <t>Epoxidový nátěr na beton
-dvousložková epoxidová pryskyřice a vodní disperze 
- aplikace ve 2 vrstvách
-vysoká chemická a mechanická odolnost (vysoká odolnost proti oděru)
-dobrá omyvatelnost
-barva tmavě šedá</t>
  </si>
  <si>
    <t>Hloubková penetrace</t>
  </si>
  <si>
    <t>ČISTÍCÍ ZÓNA HRUBÁ</t>
  </si>
  <si>
    <t>Hydroizolační stěrka - dvousložková elastická hydroizolace v interiéru a exteriéru
- směs cementů s minerálními plnivy a vysoce hodnotnou disperzí syntetických živic
- schopnost přemostění trhliny (dle normy ČSN-EN 14891:2009): ≥ 2,5mm</t>
  </si>
  <si>
    <t>Samonivelační a vyrovnávací stěrka pro vyrovnání silně zatížených podlah v rozsahu od 2 do 30 mm
- voděodolná
- pevnost v tlaku (dle ČSN-EN 13813): C35
- pevnost v tahu za ohybu (dle ČSN-EN 13813): F7</t>
  </si>
  <si>
    <t>Penetrační nátěr
- vodou ředitelná hloubková penetrace na bázi akrylové disperze
- systémová penetrace dle dodavatele litého terazza</t>
  </si>
  <si>
    <t>Samonivelační cementový potěr CT-C35-F7
- obvodové dilatační pástky tl.5mm - pásky z napěňovaného polyetylenu (PE) mechanicky kotvit do stěny
- přebroušení povrchu</t>
  </si>
  <si>
    <t>Kročejová izolace z pěnového elastifizovaného polystyrenu pro kročejový útlum
- deklarovaný součinitel tepelné vodivosti λD = 0,044 W/m2.K
- pro zatížení do 6,5kN/m2
- trvalá deformace při celoplošném zatížení 2mm
- objemová hmostnost 15 kg/m3
- dynamická tuhost 20MN/m3
- pro zajištění rovinnosti a celoplošného působení zatížení uložit polystyren do lepidla nebo cementového mléka</t>
  </si>
  <si>
    <t>Flexibilní lepidlo pro celoplošné lepení keramické dlažby
- směs cementů s minerálními plnivy a modifikátory
- sypká hmotnost 1,2 kg/dm3
- tepelná odolnost: od –30 °C do +70 °C
- přídržnost ≥ 1,0 Mpa ve všech situacích</t>
  </si>
  <si>
    <t>Hydroizolační stěrka - jednosložková elastická těsnicí hmota pod keramické obklady a dlažbu v interiéru, hydroizolační stěrka bude vytažena na okolní stěny do výšky 100 mm nad podlahu za použití systémového izolačního pásu pro vodotěsné a elastické překlenutí dilatačních a spojovacích spár. Ve sprchových koutech bude hydroizolační stěrka provedena na cenou výšku obkladu stěny.
- modifikovaná disperze umělé pryskyřice
- barva šedá
- hustota 1,55 kg/dm3
- schopnost přemostění trhliny (dle normy ČSN-EN 14891:2009): ≥ 0,75mm
- Tahová přídržnost (dle normy ČSN-EN 14891:2009) ≥ 0,5 MPa ve všech situacích</t>
  </si>
  <si>
    <t>Penetrační nátěr 
- neutrální disperze ze syntetických živic s malým množstvím pigmentových přísad</t>
  </si>
  <si>
    <t>KAUČUKOVÁ PODLAHA - BARVA SVĚTLE ŽLUTÁ</t>
  </si>
  <si>
    <t>Samonivelační anhydritový potěr CA-C30-F6
- obvodové dilatační pástky tl.5mm - pásky z napěňovaného polyetylenu (PE) mechanicky kotvit do stěny
- přebroušení povrchu</t>
  </si>
  <si>
    <t>Samonivelační cementový potěr CT-C30-F6
- obvodové dilatační pástky tl.5mm - pásky z napěňovaného polyetylenu (PE) mechanicky kotvit do stěny
- přebroušení povrchu</t>
  </si>
  <si>
    <t>Samonivelační anhydritový potěr CA-C30-F6
- obvodové dilatační pástky tl.10mm - pásky z napěňovaného polyetylenu (PE) mechanicky kotvit do stěny
- přebroušení povrchu</t>
  </si>
  <si>
    <t>Samonivelační podlahová stěrka na bázi síranu vápenatého, modifikovaná polymerem
- pevnost 30 Mpa
- vhodná pro pojezd kolečkovým křeslem</t>
  </si>
  <si>
    <t>KAUČUKOVÁ PODLAHA - BARVA ORANŽOVÁ</t>
  </si>
  <si>
    <t>P33</t>
  </si>
  <si>
    <t>KAUČUKOVÁ PODLAHA - BARVA ZELENÁ</t>
  </si>
  <si>
    <t>Samonivelační cementový potěr CT-C30-F6
- obvodové dilatační pástky tl.5mm - pásky z napěňovaného polyetylenu (PE) mechanicky kotvit do stěny
- u podlahových vpustí 1% spád na ploše 600x600mm
- přebroušení povrchu</t>
  </si>
  <si>
    <t>Samonivelační podlahová stěrka na bázi cementu a modifikujících přísad vyztužená vlákny
- vhodná pro použití v systému epoxidových podlah
- pevnost 30 Mpa</t>
  </si>
  <si>
    <r>
      <t xml:space="preserve">SYSTÉMOVÁ SKLADBA - Epoxidová stěrka: 
- dvouvrstvá pigmentovaná, nízkoviskózní podlahová stěrka na epoxidové bázi pro vytváření litých podlah včetně systémové podkladní penetrační hmoty
- probarvená - barva šedá
- pevnost v tlaku 50 Mpa
- pevnost v ohybu 20 Mpa
- odolnost proti oděru </t>
    </r>
    <r>
      <rPr>
        <sz val="11"/>
        <color theme="1"/>
        <rFont val="Calibri"/>
        <family val="2"/>
        <charset val="238"/>
      </rPr>
      <t>&lt; 3000 mg
- odolnost proti úderu: třída II
- soudržnost ≥ 1,5
- rychlost pronikání vody v kapalné fázi: ≤ 0,1 kg/m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x h</t>
    </r>
    <r>
      <rPr>
        <vertAlign val="superscript"/>
        <sz val="11"/>
        <color theme="1"/>
        <rFont val="Calibri"/>
        <family val="2"/>
        <charset val="238"/>
      </rPr>
      <t>0,5</t>
    </r>
    <r>
      <rPr>
        <sz val="11"/>
        <color theme="1"/>
        <rFont val="Calibri"/>
        <family val="2"/>
        <charset val="238"/>
      </rPr>
      <t xml:space="preserve">
- chemická odolnost
- stálobarevnost</t>
    </r>
  </si>
  <si>
    <t>Podesta a mezipodesta schodiště</t>
  </si>
  <si>
    <t>P7</t>
  </si>
  <si>
    <t>Železobetonová konstrukce schodiště</t>
  </si>
  <si>
    <t>Vysoce dekorativní litá podlaha z litého terazza vč. finální impregnace povrchu
- tloušťka vrstvy 20 mm
- pevnost v tlaku min. 35 Mpa
- pevnost v tahu za ohybu min. 10 MPa
- přídržnost k podkladu min. 2,5 MPa
- plnivo - mramorová drť
- bílý cement
- barevné provedení dle výběru AD na základě předložených vzorků
- úprava povrchu broušením a leštěním
- ošetření povrchu speciálním ochranným prostředkem na bázi rozpouštědel s obsahem silanu a siloxanu pro impregnaci a utěsnění povrchu s vysokou odolností proti vodě a olejům, odolnost vůči UV záření</t>
  </si>
  <si>
    <t>LITÉ TERACO - stupnice i podstupnice schodiště</t>
  </si>
  <si>
    <t>Stupnice a podstupnice schodiště</t>
  </si>
  <si>
    <t>EPOXIDOVÁ STĚRKA</t>
  </si>
  <si>
    <t>Fixační lepidlo 
- vhodné pod kolečkové židle
- snadné sejmutí krytiny bez narušení podkladu ("suchý zip")</t>
  </si>
  <si>
    <t>Fixační lepidlo 
- snadné sejmutí krytiny bez narušení podkladu ("suchý zip")</t>
  </si>
  <si>
    <r>
      <t>Všívané vzorované strukturované smyčkové kobercové čtverce
- klasifikace koberce dle EN 1307 33: veřejné prostory  - 33 vysoké zatížení
- formát 500 x 500 mm
- celková tloušťka: 6,9 mm
- hmotnost vlasu: 610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</rPr>
      <t xml:space="preserve">
- počet vpichů na 10 cm: min. 45
- počet vpichů na m</t>
    </r>
    <r>
      <rPr>
        <vertAlign val="superscript"/>
        <sz val="11"/>
        <color theme="1"/>
        <rFont val="Calibri"/>
        <family val="2"/>
        <charset val="238"/>
      </rPr>
      <t xml:space="preserve">2:  </t>
    </r>
    <r>
      <rPr>
        <sz val="11"/>
        <color theme="1"/>
        <rFont val="Calibri"/>
        <family val="2"/>
        <charset val="238"/>
      </rPr>
      <t>min. 164 000 
- výška vlasu 2,9 mm 
- celková hmotnost: 4055 g/m</t>
    </r>
    <r>
      <rPr>
        <vertAlign val="superscript"/>
        <sz val="11"/>
        <color theme="1"/>
        <rFont val="Calibri"/>
        <family val="2"/>
        <charset val="238"/>
      </rPr>
      <t xml:space="preserve">2
</t>
    </r>
    <r>
      <rPr>
        <sz val="11"/>
        <color theme="1"/>
        <rFont val="Calibri"/>
        <family val="2"/>
        <charset val="238"/>
      </rPr>
      <t>- test kolečkovou židlí dle EN 985: ≥ 2,4
- rozměrová stálost dle ISO 2551/EN 986: ≤ 0,2%
- požární klasifikace dle EN ISO 9239-1: Bfl-s1
- útlum kročejového hluku dle EN ISO 10140-3: 23 dB
- stálobarevnost dle ISO 105-B02: 7
- výběr v rámci AD na základě předložených vzorků</t>
    </r>
  </si>
  <si>
    <t>Čistící rohož textilní, barva černo-šedá
- vyšívané kobercové čtverce, řezané
- rozměr 500 x 500 mm, tloušťka 7,5 mm
- materiál vlasu 100% nylon 
- váha vlasu 750 g/m2
- výška vlasu 4 mm
- počet vpichů 118 800 / m2
- klasifikace dle EN 1307 33: veřejné prostory - 33 vysoké zatížení
- rozměrová stálost dle ISO 2551/EN 986  ≤ 0,2 %
- hořlavost Cfl-s1
- klasifikace: calss 33
- výběr v rámci AD na základě předložených vzorků</t>
  </si>
  <si>
    <r>
      <t xml:space="preserve">Homogenní trvale pružná kaučuková podlahovina vysoké kvality ve formě pásů
- pokládka bez tmelení a svařování (neviditelná spára)
- celková tloušťka 2,0 mm dle EN 428
- reakce na oheň dle EN ISO 13 501-1 vyhovující Bfl s1
- rozměrová stálost dle EN 434 do 0,4 %
- odolnost proti hořící cigaretě dle EN 1399: odhození cigaret. nedopalku </t>
    </r>
    <r>
      <rPr>
        <sz val="11"/>
        <color theme="1"/>
        <rFont val="Calibri"/>
        <family val="2"/>
        <charset val="238"/>
      </rPr>
      <t>≥ stupeň</t>
    </r>
    <r>
      <rPr>
        <sz val="11"/>
        <color theme="1"/>
        <rFont val="Calibri"/>
        <family val="2"/>
        <charset val="238"/>
        <scheme val="minor"/>
      </rPr>
      <t xml:space="preserve"> 4
- pružnost materiálu dle EN 435, postup A: průměr trnu 20mm, bez vzniku trhlin
- tvrdost dle ISO 7619: 92 Shore A
- odolnost proti oděru při zátěži 5N dle ISO 4649, postup A:  ≤ 150 mm3
- klasifikace dle EN 685:  Byt/Komerční /průmyslové objekty = 23/34/42
- protiskluznost dle DIN 51 130, shodné s BGR 181: R9
</t>
    </r>
    <r>
      <rPr>
        <sz val="11"/>
        <color theme="1"/>
        <rFont val="Calibri"/>
        <family val="2"/>
        <charset val="238"/>
      </rPr>
      <t>- zlepšení zvukové izolace proti impaktnímu hluku dle ISO 10140-3 min. 6 dB
- tepelná vodivost dle DIN 52 612: 0,61 W/mk
- elektrostatická reakce při chůzi dle EN 1815 &lt; 2kV
- parametry na trvalou deformaci dle EN 433 v hodnotě 0,05 mm (při střední hodnotě ≤ 0,15mm při tl. &lt; 2,5mm) a odolností při použití kolečkových židlí EN 425 - Vhodné pro kolečkové židle  typ W, dle EN 12 529
- barevná stálost vyhovující normě EN ISO 105-B02, postup 3, zkušební podmínky 6.1 a) s požadavkem min. 6 na modré stupnici ≥ stupeň 3 na šedé stupnici (=350MJ/m2) a výsledkem šedá stupnice ≥ stupeň 3 na EN 20 105-A02
- vysoká odolnost  proti chemikáliím dle normy EN 423
- bez obsahu halogenů a změkčovadel
- úklid, údržba a následná obnova podlahoviny pomocí systému padů a čistě vody
- požadovaná certifikace: "der blau angel"; "BRE A+Rating"; ekologické řízení dle ISO 14001, GRENGUARD (certifikát kvality vzduchu v místnostech); deklarace o ekologickém výrobku EPD dle ISO 14025
- výběr v rámci AD na základě předložených vzorků</t>
    </r>
  </si>
  <si>
    <r>
      <t xml:space="preserve">Homogenní trvale pružná kaučuková podlahovina vysoké kvality ve formě pásů
- pokládka bez tmelení a svařování (neviditelná spára)
- celková tloušťka 2,0 mm dle EN 428
- reakce na oheň dle EN ISO 13 501-1 vyhovující Bfl s1
- rozměrová stálost dle EN 434 do 0,4 %
- odolnost proti hořící cigaretě dle EN 1399: odhození cigaret. nedopalku ≥ stupeň 4
- pružnost materiálu dle EN 435, postup A: průměr trnu 20mm, bez vzniku trhlin
- tvrdost dle ISO 7619: 92 Shore A
- odolnost proti oděru při zátěži 5N dle ISO 4649, postup A:  ≤ 150 mm3
- klasifikace dle EN 685:  Byt/Komerční /průmyslové objekty = 23/34/42
- protiskluznost dle DIN 51 130, shodné s BGR 181: R9
</t>
    </r>
    <r>
      <rPr>
        <sz val="11"/>
        <color theme="1"/>
        <rFont val="Calibri"/>
        <family val="2"/>
        <charset val="238"/>
      </rPr>
      <t>- zlepšení zvukové izolace proti impaktnímu hluku dle ISO 10140-3 min. 6 dB
- tepelná vodivost dle DIN 52 612: 0,61 W/mk
- elektrostatická reakce při chůzi dle EN 1815 &lt; 2kV
- parametry na trvalou deformaci dle EN 433 v hodnotě 0,05 mm (při střední hodnotě ≤ 0,15mm při tl. &lt; 2,5mm) a odolností při použití kolečkových židlí EN 425 - Vhodné pro kolečkové židle  typ W, dle EN 12 529
- barevná stálost vyhovující normě EN ISO 105-B02, postup 3, zkušební podmínky 6.1 a) s požadavkem min. 6 na modré stupnici ≥ stupeň 3 na šedé stupnici (=350MJ/m2) a výsledkem šedá stupnice ≥ stupeň 3 na EN 20 105-A02
- vysoká odolnost  proti chemikáliím dle normy EN 423
- bez obsahu halogenů a změkčovadel
- úklid, údržba a následná obnova podlahoviny pomocí systému padů a čistě vody
- požadovaná certifikace: "der blau angel"; "BRE A+Rating"; ekologické řízení dle ISO 14001, GRENGUARD (certifikát kvality vzduchu v místnostech); deklarace o ekologickém výrobku EPD dle ISO 14025
- výběr v rámci AD na základě předložených vzorků</t>
    </r>
  </si>
  <si>
    <r>
      <t xml:space="preserve">Keramická matná, reliéfní, protiskluzová dlažba, barva šedá
rozměr: 60 x 60 mm
tloušťka: 9,5 mm
</t>
    </r>
    <r>
      <rPr>
        <u/>
        <sz val="11"/>
        <color theme="1"/>
        <rFont val="Calibri"/>
        <family val="2"/>
        <charset val="238"/>
        <scheme val="minor"/>
      </rPr>
      <t>vlastnosti:</t>
    </r>
    <r>
      <rPr>
        <sz val="11"/>
        <color theme="1"/>
        <rFont val="Calibri"/>
        <family val="2"/>
        <charset val="238"/>
        <scheme val="minor"/>
      </rPr>
      <t xml:space="preserve">
- dlaždice hutná
- rektifikovaná
- povrch reliéfní, matný
- nasákavost menší než 0,5 % dle EN ISO 10545-3
- odolnost proti hloubkovému opotřebení </t>
    </r>
    <r>
      <rPr>
        <sz val="11"/>
        <color theme="1"/>
        <rFont val="Calibri"/>
        <family val="2"/>
        <charset val="238"/>
      </rPr>
      <t>&lt; 130 mm3 dle EN ISO 10545-6
- odolnost proti chemickým látkám</t>
    </r>
    <r>
      <rPr>
        <sz val="11"/>
        <color theme="1"/>
        <rFont val="Calibri"/>
        <family val="2"/>
        <charset val="238"/>
        <scheme val="minor"/>
      </rPr>
      <t xml:space="preserve">
- pevnost v ohybu Min. 35 N/mm2, Jednotlivě min. 32 N/mm2
- mrazuvzdorné dlaždice
- protiskluznost R11 dle DIN 51130
</t>
    </r>
    <r>
      <rPr>
        <u/>
        <sz val="11"/>
        <color theme="1"/>
        <rFont val="Calibri"/>
        <family val="2"/>
        <charset val="238"/>
        <scheme val="minor"/>
      </rPr>
      <t>Spárování:</t>
    </r>
    <r>
      <rPr>
        <sz val="11"/>
        <color theme="1"/>
        <rFont val="Calibri"/>
        <family val="2"/>
        <charset val="238"/>
        <scheme val="minor"/>
      </rPr>
      <t xml:space="preserve">
- Epoxidová spárovací hmota - dvousložková epoxidová hmota
- šířka spáry 2mm
- barva spáry šedá
- pro utěsnění svislých a vodorovných spar bude použit těsnicí acetátový silikonový tmel k vyplnění spár mezi obklady a dlažbami v interiéru i exteriéru
- výběr dlažby, spárovací hmoty a tmelu v rámci AD na základě předložených vzorků</t>
    </r>
  </si>
  <si>
    <t>P34</t>
  </si>
  <si>
    <t>LVT - VINYLOVÁ PODLAHA</t>
  </si>
  <si>
    <r>
      <t>Luxusní vinylové dílce (LVT), vzor tažené čáry, rozměr  250 x 1000 mm
- povrchová úprava - UV stabilizovaný keramický obal
- tloušťka nášlapné vrstvy dle EN ISO 24340:  0,55 mm
- celková tloušťka dle EN ISO 24346: 4,5 mm
- celková hmotnost dle EN ISO 23997:  cca 6,9 kg/m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
</t>
    </r>
    <r>
      <rPr>
        <sz val="11"/>
        <color theme="1"/>
        <rFont val="Calibri"/>
        <family val="2"/>
        <charset val="238"/>
        <scheme val="minor"/>
      </rPr>
      <t>- akustická podložka
- klasifikace dle EN ISO 10874 33: Heavy Commercial/42 General Light Industrial
- test kolečkovou židlí dle ISO 4918 / EN 425
- rozměrová stálost dle ISO 2551/EN 986: ≤ 0,2%
- ohebnost dle EN ISO 24344, method A
- odolnost proti oděru dle EN 660-2 - skupina T
- protiskluznost dle DIN 51130: R10
- chemická odolnost dle EN ISO 26987: velmi dobrá
- požární klasifikace dle EN ISO 9239-1: Bfl-s1
- útlum kročejového hluku dle EN ISO 10140-3: 16 dB
- stálobarevnost dle ISO 105: 7
- výběr v rámci AD na základě předložených vzorků</t>
    </r>
  </si>
  <si>
    <t>Disperzní lepidlo pro lepení kaučukových podlahovin v rolích
 - nízkoemisní bezrozpouštědlové disperzní lepidlo ve formě pasty
- vhodné pro pojezd kolečkovým křeslem dle DIN EN 12529
- typ lepidla kompatibilní s vybranou podlahovinou</t>
  </si>
  <si>
    <t>Disperzní lepidlo pro lepení LVT podlahovin
- vhodné pro pojezd kolečkovým křeslem dle DIN EN 12529
- typ lepidla kompatibilní s vybranou podlahovinou</t>
  </si>
  <si>
    <t>P23</t>
  </si>
  <si>
    <r>
      <t>Všívané vzorované strukturované smyčkové kobercové čtverce
- klasifikace koberce dle EN 1307 33: veřejné prostory  - 33 vysoké zatížení
- formát 500 x 500 mm
- celková tloušťka: 7,5 mm
- hmotnost vlasu: 747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</rPr>
      <t xml:space="preserve">
- počet vpichů na 10 cm: min. 39
- počet vpichů na m</t>
    </r>
    <r>
      <rPr>
        <vertAlign val="superscript"/>
        <sz val="11"/>
        <color theme="1"/>
        <rFont val="Calibri"/>
        <family val="2"/>
        <charset val="238"/>
      </rPr>
      <t xml:space="preserve">2:  </t>
    </r>
    <r>
      <rPr>
        <sz val="11"/>
        <color theme="1"/>
        <rFont val="Calibri"/>
        <family val="2"/>
        <charset val="238"/>
      </rPr>
      <t>min. 190 000 
- výška vlasu 4,0 mm 
- celková hmotnost: 4000 g/m</t>
    </r>
    <r>
      <rPr>
        <vertAlign val="superscript"/>
        <sz val="11"/>
        <color theme="1"/>
        <rFont val="Calibri"/>
        <family val="2"/>
        <charset val="238"/>
      </rPr>
      <t xml:space="preserve">2
</t>
    </r>
    <r>
      <rPr>
        <sz val="11"/>
        <color theme="1"/>
        <rFont val="Calibri"/>
        <family val="2"/>
        <charset val="238"/>
      </rPr>
      <t>- test kolečkovou židlí dle EN 985: ≥ 2,4
- rozměrová stálost dle ISO 2551/EN 986: ≤ 0,2%
- požární klasifikace dle EN ISO 9239-1: Bfl-s1
- útlum kročejového hluku dle EN ISO 10140-3: 25 dB
- stálobarevnost dle ISO 105-B02: 7
- výběr v rámci AD na základě předložených vzorků</t>
    </r>
  </si>
  <si>
    <t>P52</t>
  </si>
  <si>
    <r>
      <t xml:space="preserve">Keramická matná, reliéfní, protiskluzová dlažba, barva šedá s kresbou
rozměr: 30 x 60 mm
tloušťka: 9,5 mm
</t>
    </r>
    <r>
      <rPr>
        <u/>
        <sz val="11"/>
        <color theme="1"/>
        <rFont val="Calibri"/>
        <family val="2"/>
        <charset val="238"/>
        <scheme val="minor"/>
      </rPr>
      <t>vlastnosti:</t>
    </r>
    <r>
      <rPr>
        <sz val="11"/>
        <color theme="1"/>
        <rFont val="Calibri"/>
        <family val="2"/>
        <charset val="238"/>
        <scheme val="minor"/>
      </rPr>
      <t xml:space="preserve">
- dlaždice hutná
- rektifikovaná
- povrch reliéfní, matný
- nasákavost menší než 0,5 % dle EN ISO 10545-3
- odolnost proti hloubkovému opotřebení </t>
    </r>
    <r>
      <rPr>
        <sz val="11"/>
        <color theme="1"/>
        <rFont val="Calibri"/>
        <family val="2"/>
        <charset val="238"/>
      </rPr>
      <t>&lt; 130 mm3 dle EN ISO 10545-6
- odolnost proti chemickým látkám</t>
    </r>
    <r>
      <rPr>
        <sz val="11"/>
        <color theme="1"/>
        <rFont val="Calibri"/>
        <family val="2"/>
        <charset val="238"/>
        <scheme val="minor"/>
      </rPr>
      <t xml:space="preserve">
- pevnost v ohybu Min. 35 N/mm2, Jednotlivě min. 32 N/mm2
- mrazuvzdorné dlaždice
- protiskluznost R11 dle DIN 51130
</t>
    </r>
    <r>
      <rPr>
        <u/>
        <sz val="11"/>
        <color theme="1"/>
        <rFont val="Calibri"/>
        <family val="2"/>
        <charset val="238"/>
        <scheme val="minor"/>
      </rPr>
      <t>Spárování:</t>
    </r>
    <r>
      <rPr>
        <sz val="11"/>
        <color theme="1"/>
        <rFont val="Calibri"/>
        <family val="2"/>
        <charset val="238"/>
        <scheme val="minor"/>
      </rPr>
      <t xml:space="preserve">
- Epoxidová spárovací hmota - dvousložková epoxidová hmota
- šířka spáry 2mm
- barva spáry šedá
- pro utěsnění svislých a vodorovných spar bude použit těsnicí acetátový silikonový tmel k vyplnění spár mezi obklady a dlažbami v interiéru i exteriéru
- výběr dlažby, spárovací hmoty a tmelu v rámci AD na základě předložených vzorků</t>
    </r>
  </si>
  <si>
    <t>Samonivelační cementový potěr CT-C30-F6
- obvodové dilatační pástky tl.5mm - pásky z napěňovaného polyetylenu (PE) mechanicky kotvit do stěny
- spádovaný potěr ve sprchovém koutě
- přebroušení povrchu</t>
  </si>
  <si>
    <t>SYSTÉMOVÁ SKLADBA - Epoxidový nátěr: 
- dvouvrstvý syntetický epoxidový nátěr tl. do 1,0mm, probarvená</t>
  </si>
  <si>
    <t>P8</t>
  </si>
  <si>
    <t>Betonová podlahová deska tl. 100 mm
- beton C25/30
- výztuž sítěmi KARI 100/100/8 u spodního povrchu, stykování přesahem 300 mm
- obvodové dilatační pástky tl.5mm - pásky z napěňovaného polyetylenu (PE) mechanicky kotvit do stěny
- přebroušení povrchu</t>
  </si>
  <si>
    <t>Tepelná izolace z extrudovaného polystyrenu XPS
- pevnost v tlaku při 10% deformaci = 500 kPa
- deklarovaný součinitel tepelné vodivosti λD = 0,035 W/m2.K</t>
  </si>
  <si>
    <t>Rozvodna NN 1.NP</t>
  </si>
  <si>
    <t>P35</t>
  </si>
  <si>
    <t>Tepelná izolace z podlahového polystyrenu EPS 150
- deklarovaný součinitel tepelné vodivosti λD = 0,035 W/m2.K
- trvalá zatížitelnost při deformaci &lt; 2% 30kPa</t>
  </si>
  <si>
    <t>KAUČUK - víceúčelový sál 1.NP</t>
  </si>
  <si>
    <t>KAUČUK - chodby 1NP</t>
  </si>
  <si>
    <t>POKOJE 1NP</t>
  </si>
  <si>
    <t>SPOLEČNÉ PROSTORY 2NP</t>
  </si>
  <si>
    <t>ČISTÍCÍ KOBEREC VSTUP 1.NP</t>
  </si>
  <si>
    <t>KOBEREC 1NP</t>
  </si>
  <si>
    <t>KOBEREC H.P. 1NP</t>
  </si>
  <si>
    <t>Technické místnosti 1NP</t>
  </si>
  <si>
    <t>Samonivelační cementový potěr CT-C35-F7
- výztuž sítěmi KARI 100/100/5 u spodního povrchu, stykování přesahem 300 mm
- obvodové dilatační pástky tl.5mm - pásky z napěňovaného polyetylenu (PE) mechanicky kotvit do stěny
- dilatovat dle požadavků dodavatele teracové podlahy
- přebroušení povrchu</t>
  </si>
  <si>
    <t>DLAŽBA společné prostory 1NP</t>
  </si>
  <si>
    <t>DLAŽBA koupelny pokojů 1NP</t>
  </si>
  <si>
    <t>P36</t>
  </si>
  <si>
    <t>POKOJE 2-5NP</t>
  </si>
  <si>
    <t>P53</t>
  </si>
  <si>
    <t>P54</t>
  </si>
  <si>
    <t>DLAŽBA koupelny pokojů 2NP-5NP</t>
  </si>
  <si>
    <t>DLAŽBA společné prostory 2NP-5NP</t>
  </si>
  <si>
    <t>P9</t>
  </si>
  <si>
    <t>Technické místnosti 2-5NP</t>
  </si>
  <si>
    <t>P24</t>
  </si>
  <si>
    <t>KOBEREC 2NP-5NP</t>
  </si>
  <si>
    <t>P10</t>
  </si>
  <si>
    <t>TERACO podesta schod. 2-5NP</t>
  </si>
  <si>
    <t>P37</t>
  </si>
  <si>
    <t>SERVEROVNA 2NP</t>
  </si>
  <si>
    <t>ELEKTROVODIVÉ PVC</t>
  </si>
  <si>
    <t>Elektrovodivá homogenní PVC poldahovina vhodná do serveroven
- elektrický odpor elektrický odpor dle EN 1081 elektrovodivé (VR &lt; 10⁶ Ω)
- barva světle šedá
- provedení v rolích
- povrchová úprava - UV stabilizovaný povrch
- celková tloušťka 2 mm
- komerční využití dle EN 13329: velmi vysoká
- průmyslové využití dle ISO 10874: vysoká
- metoda pokládky: lepené
- test kolečkovou židlí dle ISO 4918 / EN 425
- odolnost proti oděru dle EN 660-2 - skupina T
- protiskluznost dle DIN 51130: R9
- chemická odolnost dle EN ISO 26987: velmi dobrá
- požární klasifikace dle EN ISO 9239-1: Bfl-s1
- výběr v rámci AD na základě předložených vzorků</t>
  </si>
  <si>
    <t>Lepidlo pro lepení vodivých PVC podlahovin
- vhodné pro pojezd kolečkovým křeslem dle DIN EN 12529
- typ lepidla kompatibilní s vybranou podlahovinou</t>
  </si>
  <si>
    <t>P25</t>
  </si>
  <si>
    <t>KOBEREC SPOLEČENSKÝ PROSTOR 2NP</t>
  </si>
  <si>
    <t>SPORTOVNÍ PALUBOVÁ PODLAHA</t>
  </si>
  <si>
    <t>P40-49</t>
  </si>
  <si>
    <t>P30-39</t>
  </si>
  <si>
    <t>Polyetylenová folie 0,05 mm</t>
  </si>
  <si>
    <t>Záklop s mezerami z březové překližky š. 90mm</t>
  </si>
  <si>
    <t>Horní prkna spodního roštu - lepený profil, bříza š. 90mm</t>
  </si>
  <si>
    <t>Distanční podložky a pružné elementy roštu - kombinace 6 a 12m dle systémové podlahy</t>
  </si>
  <si>
    <t>Spodní prkna spodního roštu - lepený profil, bříza š. 90mm</t>
  </si>
  <si>
    <t>Vyrovnávací plastové rektifikovatelné (s ozubením) klínky 10-25mm</t>
  </si>
  <si>
    <t>Velkoplošný lepený dílec (VLD)- nášlapná vrstva sportovních podlah s plošnou pružností.
- Vyrobeno z voděodolné překližky - březového jádra a nášlapné vrstvy z dubu - jádro 15mm, dýha 4mm
- opatřeno 3x nátěrem ve složení 1x základní lak + 2x PUR lak
- Podlaha splňuje požadavky dle ČSN 14 904
- Dílce se přistřelují (přibíjejí) na trojitý odpružený rošt, po montáži se dobrušují, tmelí a lakují. 
Podlaha jako celek splňuje následující vlastnosti:
- odolnost proti ohni Dfl
- absorbce nárazu 71% dle ČSN EN 14808
- vertikální deformace 2,5mm dle ČSN EM 14809
- odolnost proti valivému zatížení 0,2 dle ČSN EN 1569
- odolnost v oděru 49g dle ČSN ISO 5470-01
- odraz míče 91% dle ČSN EN 12235
- emise formaldehydu třída E1
- tření 102 dle ČSN EN 13036-4</t>
  </si>
  <si>
    <t>Pryžová podložka pod dřevěný podkladní špalík</t>
  </si>
  <si>
    <t>Polyetylenová folie 0,05 mm s přelepenými spoji</t>
  </si>
  <si>
    <r>
      <t xml:space="preserve">Dřevěné podkladní špalíky 150x91,5 mm + minerální vata tl. 60 mm
- nekomprimované desky z hydrofobizované kamenné vlny
- zvuková pohltivost AW: 0,9 (pro tl. 50-99mm)
- deklarovaný soucinitel tepelné vodivosti: 0,035 W/m·K
- krátkodobá nasákavost: WS </t>
    </r>
    <r>
      <rPr>
        <sz val="11"/>
        <color theme="1"/>
        <rFont val="Calibri"/>
        <family val="2"/>
        <charset val="238"/>
      </rPr>
      <t>≤ 1 kg/m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
- dlouhodobá nasákavost: WL(P) ≤ 3 kg/m2
- propustnost vodní páry: MU1
- třída reake na oheň: A1</t>
    </r>
  </si>
  <si>
    <t>SPORTOVNÍ PODLAHA - víceúčelový sál 2.NP</t>
  </si>
  <si>
    <t>P41</t>
  </si>
  <si>
    <t>ŽULOVÉ VALOUNY</t>
  </si>
  <si>
    <t>Podsyp z keramického kameniva 
- lehké pórovité kamenivo z expandovaných jílů
- kulovitá zrna frakce 8-16 mm
- sypná hmotnost 275 kg/m2
- objemová hmotnost zrna 575 kg/m2
- nasákavost max. 6%
- chemická stálost, ekologická nezávadnost</t>
  </si>
  <si>
    <t>Separační geotextilie
- netkaná geotextilie zpevněná vpichováním
- materiál 100% polypropylen
- plošná hmotnost 300 g/m2
- tloušťka při tlaku 2 kPa = 2,9 mm</t>
  </si>
  <si>
    <r>
      <t xml:space="preserve">Přírodní říční kamenné oblázky + volně ložné keramické dlaždice
</t>
    </r>
    <r>
      <rPr>
        <u/>
        <sz val="11"/>
        <color theme="1"/>
        <rFont val="Calibri"/>
        <family val="2"/>
        <charset val="238"/>
        <scheme val="minor"/>
      </rPr>
      <t>Oblázky:</t>
    </r>
    <r>
      <rPr>
        <sz val="11"/>
        <color theme="1"/>
        <rFont val="Calibri"/>
        <family val="2"/>
        <charset val="238"/>
        <scheme val="minor"/>
      </rPr>
      <t xml:space="preserve">
- frakce 32-50 mm
- 2x proprané
- sypaná hmotnost: 1600 kg/m3
</t>
    </r>
    <r>
      <rPr>
        <u/>
        <sz val="11"/>
        <color theme="1"/>
        <rFont val="Calibri"/>
        <family val="2"/>
        <charset val="238"/>
        <scheme val="minor"/>
      </rPr>
      <t>Dlaždice:</t>
    </r>
    <r>
      <rPr>
        <sz val="11"/>
        <color theme="1"/>
        <rFont val="Calibri"/>
        <family val="2"/>
        <charset val="238"/>
        <scheme val="minor"/>
      </rPr>
      <t xml:space="preserve">
- Keramická slinutá, matná, protiskluzová rektifikovaná dlažba
- barva šedá (imitace beton)
- rozměr 800 x 800 mm
- tloušťka 20 mm
- počet 16 ks
- protiskluznost min. R10 dle DIN 51130
- nasákavost E</t>
    </r>
    <r>
      <rPr>
        <sz val="11"/>
        <color theme="1"/>
        <rFont val="Calibri"/>
        <family val="2"/>
        <charset val="238"/>
      </rPr>
      <t>&lt;0,5% GLA
- otěruvzdornost PEI 4 - vysoká odolnost</t>
    </r>
    <r>
      <rPr>
        <sz val="11"/>
        <color theme="1"/>
        <rFont val="Calibri"/>
        <family val="2"/>
        <charset val="238"/>
        <scheme val="minor"/>
      </rPr>
      <t xml:space="preserve">
- pokládka volně do štěrkového lože</t>
    </r>
  </si>
  <si>
    <t>PROSTOR KOLEM SVĚTLÍKU 2.NP</t>
  </si>
  <si>
    <r>
      <rPr>
        <sz val="11"/>
        <color theme="1"/>
        <rFont val="Arial"/>
        <family val="2"/>
        <charset val="238"/>
      </rPr>
      <t>&gt;</t>
    </r>
    <r>
      <rPr>
        <sz val="11"/>
        <color theme="1"/>
        <rFont val="Calibri"/>
        <family val="2"/>
        <charset val="238"/>
      </rPr>
      <t xml:space="preserve"> 20 mm</t>
    </r>
  </si>
  <si>
    <t>Hydroizolační pás z SBS modifikovaného asfaltu s hliníkovou vložkou a jemnozrnným posypem, parotěsnicí a vzduchotěsnicí vrstva, provizorní hydroizolační vrstva
- nataveno bodově
- natvait na svislou i vodorovnou část atiky</t>
  </si>
  <si>
    <t>Netkaná textilie ze 100% polypropylenu, separační vrstva, plošná hmotnost 500g/m2</t>
  </si>
  <si>
    <t>Kačírek - prané a tříděné přírodní kamenivo z říčního štěrkopísku F 16-22 mm
- důkladně vyprané v bubnové pračce
- podíl odplavitelných složek max. 2%</t>
  </si>
  <si>
    <t>Střecha nad 5.np/ fotovoltaika</t>
  </si>
  <si>
    <t>Střecha nad 5.np/ přejezdy výtahů</t>
  </si>
  <si>
    <t>Kombinovaný izolant složený ze vzájemně se překrývajících desek 
- deska ze stabilizovaného pěnového polystyrenu EPS 150, tepelněizolační vrstva
- součinitel tepelné vodivosti: λᴅ 0,035 W/m.K</t>
  </si>
  <si>
    <t>Spádové klíny ze stabilizovaného pěnového polystyrenu EPS 150, tepelněizolační a spádová vrstva
- součinitel tepelné vodivosti: λᴅ 0,035 W/m.K
- spád 3%
- tl. min. 20mm</t>
  </si>
  <si>
    <t>BETONOVÁ DLAŽBA NA PODLOŽKÁCH Broof (t3)</t>
  </si>
  <si>
    <t>KAČÍREK Broof (t3)</t>
  </si>
  <si>
    <t>Betonová dlažba, rozměr 600 x 600mm, tl. 60mm, barva šedá - dle výběru AD
- tryskaný povrch - dobré protiskluzné vlastnosti
- opatřena ipregnací z výroby pro snadnější odstranění nečistot
- pro možnost pokládky na terče</t>
  </si>
  <si>
    <t>Vymezovací terče s pevnou výškou pro suchou pokládku dlažby, výška 12 mm
- materiál odolný plast (liten)
- pod každý vymezovací terč umístit přížez střešní folie (ochrana hydroizolace střechy)</t>
  </si>
  <si>
    <r>
      <t xml:space="preserve">Střešní hydroizolační TPO (FPO) folie určená k dodatečnému přitížení, tl. 1,8 mm
- bez změkčovadel, těžkých kovů, chlóru a halogenů
- nosná vložka zesílena sysntetickými vlákny PES
- odolnost proti odlupování ve spoji </t>
    </r>
    <r>
      <rPr>
        <sz val="11"/>
        <color theme="1"/>
        <rFont val="Calibri"/>
        <family val="2"/>
        <charset val="238"/>
      </rPr>
      <t>≥ 300 N/50mm
- smyková odolnost ve spoji ≥ 500 N/50mm
- největší tahová síla podélně a příčně ≥ 1200 N/50mm
- protažení při největší tahové síle podélně a příčně  ≥ 19 %
- odolnost proti prorůstání kořínků dle EN 13948/FLL
- rozměrová stálost: &lt; 0,3%
- expozice UV zářením: splněno (&gt; 5000 h) dle EN 1297
- vliv umělého stárnutí na vodotěsnost dle EN 1296-EN 1228: splňuje
- vliv chemikálií na vodotěsnost dle EN 1847-EN 1928: splňuje
- tolerance s materiály na bázi asfaltu dle EN 1548: splňuje
- odolnost proti protrhávání (dřík hřebíku) dle EN 12310-1: &gt; 600 N</t>
    </r>
  </si>
  <si>
    <r>
      <t xml:space="preserve">Předpěstovaný kompletní systém extenzivní zelené střechy v zásobnících (boxech)
- volné kladení zásobníků na hydroizolaci střechy
</t>
    </r>
    <r>
      <rPr>
        <u/>
        <sz val="11"/>
        <rFont val="Calibri"/>
        <family val="2"/>
        <charset val="238"/>
        <scheme val="minor"/>
      </rPr>
      <t>Specifikace zásobníku:</t>
    </r>
    <r>
      <rPr>
        <sz val="11"/>
        <rFont val="Calibri"/>
        <family val="2"/>
        <charset val="238"/>
        <scheme val="minor"/>
      </rPr>
      <t xml:space="preserve">
- předkultivace: &gt; 4 druhy rostlin (sukulenty)
- vytrvalé, mrazuvzdorné a adaptabilní rostliny (sazenice)
- rozměr zásobníku: 600x400mm, výška 75 mm
- materiál zásobníku: PE/PP, 100% recyklovatelný, barva černá
- zachycení vody: 8 l/m2 (hodnota neosázeného zásobníku)
- retence vody: 32 l/m2 (přirozené dočasné zadržení vody v rostlinách, substrátu a zásobníku)
- koeficient propustnosti: 0,5 
</t>
    </r>
  </si>
  <si>
    <t>BETONOVÁ DLAŽBA NA TERČÍCH Broof (t3)</t>
  </si>
  <si>
    <t>&gt; 280 mm</t>
  </si>
  <si>
    <t>&gt; 285 mm</t>
  </si>
  <si>
    <t>&gt; 176 mm</t>
  </si>
  <si>
    <t>Přířez fólie z TPO tl. 1,8mm pod terč
- velikost 200x200mm</t>
  </si>
  <si>
    <t>P64</t>
  </si>
  <si>
    <t>Hydroizolační pás z SBS modifikovaného asfaltu s hliníkovou vložkou a jemnozrnným posypem, parotěsnicí a vzduchotěsnicí vrstva, provizorní hydroizolační vrstva
- nataveno bodově
- natvait i na svislé stěny kolem atria a napojit na hydroizolaci stěn suterénu</t>
  </si>
  <si>
    <t>Střešní hydroizolační TPO (FPO) folie určená k mechanickému kotvení, tl. 1,8 mm
- bez změkčovadel, těžkých kovů, chlóru a halogenů
- nosná vložka skelné rouno</t>
  </si>
  <si>
    <t>1,8 mm</t>
  </si>
  <si>
    <r>
      <t xml:space="preserve">Dvojitý hydroizolační systém s možností kontroly a aktivace tvořený dvěmi střešními foliemi z PVC-P (hlavní a kontrolní) svařenými mezi sebou do uzavřených sektorů s vloženou drenážní vložkou mezi foliemi, umožňující kontrolu těsnosti a případnou pozdější aktivaci daného sektoru. Sektory osazeny kontrolními a přechodovými trubicemi s vyústěním v krabicích pod ŽB stropem nižšího podlaží. Před montáží bude dodavatelem zpracována výrobní dokumentace.
</t>
    </r>
    <r>
      <rPr>
        <b/>
        <u/>
        <sz val="11"/>
        <color theme="1"/>
        <rFont val="Calibri"/>
        <family val="2"/>
        <charset val="238"/>
        <scheme val="minor"/>
      </rPr>
      <t>Skladba systému: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u/>
        <sz val="11"/>
        <color theme="1"/>
        <rFont val="Calibri"/>
        <family val="2"/>
        <charset val="238"/>
        <scheme val="minor"/>
      </rPr>
      <t>Střešní fólie z PVC-P</t>
    </r>
    <r>
      <rPr>
        <sz val="11"/>
        <color theme="1"/>
        <rFont val="Calibri"/>
        <family val="2"/>
        <charset val="238"/>
        <scheme val="minor"/>
      </rPr>
      <t xml:space="preserve">, nevyztužená, tl.1,5 mm, pod zatěžovací vrstvy, tažnost 275%
- </t>
    </r>
    <r>
      <rPr>
        <u/>
        <sz val="11"/>
        <color theme="1"/>
        <rFont val="Calibri"/>
        <family val="2"/>
        <charset val="238"/>
        <scheme val="minor"/>
      </rPr>
      <t>Drenážní rohož</t>
    </r>
    <r>
      <rPr>
        <sz val="11"/>
        <color theme="1"/>
        <rFont val="Calibri"/>
        <family val="2"/>
        <charset val="238"/>
        <scheme val="minor"/>
      </rPr>
      <t xml:space="preserve"> z plastových vláken (PE), plošná hmotnost 400 g/m2
- </t>
    </r>
    <r>
      <rPr>
        <u/>
        <sz val="11"/>
        <color theme="1"/>
        <rFont val="Calibri"/>
        <family val="2"/>
        <charset val="238"/>
        <scheme val="minor"/>
      </rPr>
      <t>Střešní fólie z PVC-P</t>
    </r>
    <r>
      <rPr>
        <sz val="11"/>
        <color theme="1"/>
        <rFont val="Calibri"/>
        <family val="2"/>
        <charset val="238"/>
        <scheme val="minor"/>
      </rPr>
      <t>, nevyztužená, tl.1,5 mm, pod zatěžovací vrstvy, tažnost 275%</t>
    </r>
  </si>
  <si>
    <t>Železobetonová deska - beton C30/37 XC2, XF4, vyztuženo KARI sítí 100x100x8 (krytí výztuže 30mm), provozní vrstva
- dilatováno max. 4x4m
- dilatační spáry provést nařezáním betonové desky + výplň mrazuvzdorným tmelem
- povrch jemně kartáčovaný
- koeficient tření 0,9</t>
  </si>
  <si>
    <t>Konzervační a pečetící bezbarvý nátěr na beton</t>
  </si>
  <si>
    <t>Venkovní atrium 1.np/beton</t>
  </si>
  <si>
    <t>Spádové klíny ze stabilizovaného pěnového polystyrenu EPS 200, tepelněizolační a spádová vrstva
- součinitel tepelné vodivosti: λᴅ 0,035 W/m.K
- spád 3%
- tl. min. 20mm -  max. cca 195mm</t>
  </si>
  <si>
    <t>Drcené kamenivo fr. 4-8 mm</t>
  </si>
  <si>
    <t>Žulová kostka 80/80 mm
- 4 strany řezané, formátované na rozměr 80 x 80 mm, tl. 80 mm
- horní a spodní strana štípaná
- materiál střednězrnná žula, barva šedá</t>
  </si>
  <si>
    <t>Lehčený drenážní beton z keramického kameniva provedený ve spádu, tl. 60 - 180mm
- vrstvou lehčeného betonu provést finální spádování plochy
- Objemová hmotnost v čerstvém stavu max. 800 kg/m3
- Deklarovaná pevnost v tlaku 4 Mpa
- stupeň hořlavosti A1
- Materiálové složení anorganický, čistě keramický materiál</t>
  </si>
  <si>
    <t>P83</t>
  </si>
  <si>
    <t>ČISTÍCÍ ZÓNA VENKOVNÍ</t>
  </si>
  <si>
    <t>Kovová venkovní čistící vstupní rohož s rámem, výška 25 mm
- tvořená pod tlakem vlisovanými nosnými a rozpěrnými vroubkovanými pásky
- vysoká hustota ok o malých rozměrech, rozměr děr 44 x 11 mm
- rozměr nosného pásku rohože / roštu: 24 x 2 mm
- vroubkované pásky na ocelové rohoži orientovány kolmo na chůzi
- součástí dodávky rám pro zapuštění do plochy vč. kotevní techniky
- povrchová úprava žárový pozink (vč. kotevních prvků) dle EN ISO 1461</t>
  </si>
  <si>
    <t>Epoxidový nátěr na beton
-dvousložková epoxidová pryskyřice a vodní disperze 
- aplikace ve 2 vrstvách
-vysoká chemická a mechanická odolnost (vysoká odolnost proti oděru)
- mrazuvzdornost
-dobrá omyvatelnost
-barva tmavě šedá</t>
  </si>
  <si>
    <t>Skladba střechy - viz P/67</t>
  </si>
  <si>
    <t>Železobetonová deska - beton C30/37 XC2, XF4, vyztuženo KARI sítí 100x100x8 (krytí výztuže 30mm)
- povrch hladký, spádováno ke vpusti</t>
  </si>
  <si>
    <t>KAČÍREK</t>
  </si>
  <si>
    <t>Hydroizolační pás z SBS modifikovaného asfaltu s hliníkovou vložkou a jemnozrnným posypem, parotěsnicí a vzduchotěsnicí vrstva, provizorní hydroizolační vrstva
- nataveno bodově
- natvait přesahy na svislé stěny suterénu a propojit s hydroizolací stěn suterénu</t>
  </si>
  <si>
    <t>Spádové klíny ze stabilizovaného pěnového polystyrenu EPS 200, tepelněizolační a spádová vrstva
- součinitel tepelné vodivosti: λᴅ 0,035 W/m.K
- spád 3%
- tl. min. 20mm -  max. 200mm</t>
  </si>
  <si>
    <t>Jednovrstvá netkaná textilie z polyethylenových vláken
- plošná hmotnost 900g/m2
- pevnost v tahu v podélném směru: 1,4 kN/m
- pevnost v tahu v příčném směru: 3,5 kN/m
- tažnost v podélném směru: 20 %
- tažnost v příčném směru: 15 %
- velikost otvorů: 0,9 mm
- vysoká propustnost vody i při zatížení
- odolnost proti chemickým látkám</t>
  </si>
  <si>
    <t>Kombinovaný izolant složený ze vzájemně se překrývajících desek 
- deska ze stabilizovaného pěnového polystyrenu EPS 200, tepelněizolační vrstva
- součinitel tepelné vodivosti: λᴅ 0,035 W/m.K</t>
  </si>
  <si>
    <t>Kačírek - prané a tříděné přírodní kamenivo z říčního štěrkopísku F 16-22 mm
- podíl odplavitelných složek max. 2%</t>
  </si>
  <si>
    <t>Násyp zeminou, hutněno
- vyrovnání spádu pomocí zeminy
- tloušťka 270 - 460 mm
- hutnit po vrstvách max 250 mm</t>
  </si>
  <si>
    <t xml:space="preserve">Strop nad kotelnou 1np </t>
  </si>
  <si>
    <t>P69</t>
  </si>
  <si>
    <t>Balkon 2np</t>
  </si>
  <si>
    <t>Dřevěná terasa z terasových dřevoplastových prknen (WPC)
- oboustranné provedení - 3D drážky / 3D kartáčovaný povrch
- provedení plné (bez dutin)
- složení 55% dřevěné vlákno, 35% HDPE, 10% aditiva
- embosovaný povrch
- tloušťka 21 mm, šířka prkna 140 mm
- skryté kotvení pomocí nerezových spojek
- montáž na rošt přes plastové terasov distanční podložky
- veškerý kotevní materiál - nerez</t>
  </si>
  <si>
    <t>Systémový dřevoplastový nosník
- rozměr 50x26 mm
- pokládka na rektifikační terče - výškový rozdíl do 100 mm</t>
  </si>
  <si>
    <r>
      <t xml:space="preserve">Střešní hydroizolační TPO (FPO) folie určená k dodatečnému přitížení, tl. 1,5 mm
- bez změkčovadel, těžkých kovů, chlóru a halogenů
- nosná vložka zesílena sysntetickými vlákny PES
- odolnost proti odlupování ve spoji </t>
    </r>
    <r>
      <rPr>
        <sz val="11"/>
        <color theme="1"/>
        <rFont val="Calibri"/>
        <family val="2"/>
        <charset val="238"/>
      </rPr>
      <t>≥ 300 N/50mm
- smyková odolnost ve spoji ≥ 500 N/50mm
- největší tahová síla podélně a příčně ≥ 1200 N/50mm
- protažení při největší tahové síle podélně a příčně  ≥ 19 %
- odolnost proti prorůstání kořínků dle EN 13948/FLL
- rozměrová stálost: &lt; 0,3%
- expozice UV zářením: splněno (&gt; 5000 h) dle EN 1297
- vliv umělého stárnutí na vodotěsnost dle EN 1296-EN 1228: splňuje
- vliv chemikálií na vodotěsnost dle EN 1847-EN 1928: splňuje
- tolerance s materiály na bázi asfaltu dle EN 1548: splňuje
- odolnost proti protrhávání (dřík hřebíku) dle EN 12310-1: &gt; 600 N</t>
    </r>
  </si>
  <si>
    <t>Spádové klíny ze stabilizovaného pěnového polystyrenu EPS 150, spádová vrstva
- součinitel tepelné vodivosti: λᴅ 0,035 W/m.K
- spád 1,5%
- tl. min. 20mm, max. 110 mm</t>
  </si>
  <si>
    <t>Podkaldní rektifikační terče
- rektifikace 10 - 100 mm
- terče ukládat na přířez střešní folie</t>
  </si>
  <si>
    <t>Přířez fólie z TPO tl. 1,5 mm pod terč
- velikost 200x200mm</t>
  </si>
  <si>
    <t>P70</t>
  </si>
  <si>
    <t>Střecha vegetační extenzivní - 2np</t>
  </si>
  <si>
    <t>Střecha vegetační extenzivní - boxy</t>
  </si>
  <si>
    <t>Netkaná textilie ze 100% polypropylenu, separační vrstva, plošná hmotnost 300g/m2</t>
  </si>
  <si>
    <t>Nopová fólie s perforacemi na horním povrchu, drenážní a hydroakumulační vrstva
- pevnost v tlaku 150 kPa
- drenážní kapacita 12l/s.m</t>
  </si>
  <si>
    <t>Netkaná textilie ze 100% polypropylenu, separační vrstva, plošná hmotnost 200g/m2</t>
  </si>
  <si>
    <t>Substrát pro suchomilné rostliny, vegetační a hydroakumulační vrstva</t>
  </si>
  <si>
    <t>Předpěstovaná vegetační rohož, na vytlívací kokosové rohoži protkané PP síťkou s vrstvou substrátu a směsí extenzivních rostlin (5–8 druhů)</t>
  </si>
  <si>
    <t>Spádové klíny ze stabilizovaného pěnového polystyrenu EPS 150, tepelněizolační a spádová vrstva
- součinitel tepelné vodivosti: λᴅ 0,035 W/m.K
- spád 3%
- tl. min. 20mm - max. 200 mm</t>
  </si>
  <si>
    <t>11/2024</t>
  </si>
  <si>
    <t>SO 03.1 - HLAVNÍ BUDOVA - 1.etapa
SO 03.1 - HLAVNÍ BUDOVA - 2.etapa</t>
  </si>
  <si>
    <t>POLYURETANOVÝ NÁTĚR</t>
  </si>
  <si>
    <t>Železobetonová prefabrikovaná balkónová deska</t>
  </si>
  <si>
    <t>Jednosložkový trvale pružný nátěr na bázi polyuretanu
- celková tloušťka vrstvy 2,0 mm
- odolný mrazu a povětrnostním podmínkám a UV záření
- určením vhodný pro nátěry betonových teras a balkónů
- vodotěsný, vysoce elastický, překlenující trhliny
- protiskluzná úprava křemičitým pískem fr. 0,3-0,8mm
- vytvrzuje působením vzdušné vlhkosti
- odolnost proti obrusu 30 mg (CS 10/1000/1000) dle DIN 53109
- protažení při přerušení dle DIN 53504: při +23°C = 320 %; při -20°C = 70%
- odolnost vůči chemikáliím</t>
  </si>
  <si>
    <t>P11</t>
  </si>
  <si>
    <t>Epoxidový penetrační nátěr - 2 vrstvy
- systémové řešení dle dodavatle horní vrstvy (nátěru)
- tahová přídržnost:  &gt;1,5 N/mm2 (porušení betonu) - dle EN 4624
- pevnost v tlaku cca 100 N/mm2 dle EN 196-1
- pevnost v ohybu cca 30 N/mm2 dle EN 196-1
- tahová přídržnost &gt;1,5 N/mm2 (porušení betonu) - EN 4624</t>
  </si>
  <si>
    <t>Balkony</t>
  </si>
  <si>
    <t>P71</t>
  </si>
  <si>
    <t>DŘEVOPLASTOVÁ PRKNA</t>
  </si>
  <si>
    <t>Podkaldní rektifikační terče
- rektifikace 10 - 80 mm
- terče ukládat na přířez střešní folie</t>
  </si>
  <si>
    <t>KZS/1</t>
  </si>
  <si>
    <t>Strop nad 1.PP</t>
  </si>
  <si>
    <t>Jednosložková lepící hmota na bázi cementu pro lepení izolačních desek z MW
- pro celoplošné lepení k podkladu
- lepící hmota na bázi anorganického pojiva, plniva a modifikujících přísad
- přídržnost k podkladu: min. 0,25 Mpa
- propustnost vodních par: max. μ = 20
- typ lepidla konzultovat s výrobcem
- provedení odtrhové zkoušky prokazující požadovanou přídržnost</t>
  </si>
  <si>
    <t>Hloubková penetrace podkladu
- transparentní, vodouředitelný podkladní nátěr na bázi akrylátové disperze pro snížení a sjednocení savosti podkladu a zvýšení přídržnosti následných úprav</t>
  </si>
  <si>
    <t>ŽB konstrukce stropu</t>
  </si>
  <si>
    <r>
      <t xml:space="preserve">Lamelové desky z kamenné vlny pro kontaktní zatepelní spodního líce stropu v 1.PP
- velikost lamely 1000 x 200 mm, tloušťka 180 mm
- lamely opatřeny z výroby základním nástřikem barvou - příprava pro aplikaci finální vrstvy
- lamely s převážne kolmou orientací vláken k povrchu desky
- lícová strana po obvodu zkosené hrany o 10 mm pod úhlem 45°
- celoplošně lepeno k podkladu
- pokládka na vazbu (posun o polovinu délky lamely)
- deklarovaný soucinitel tepelné vodivosti: λD = 0,037 W/m·K
- rozměrová stabilita za určených teplotních (70 °C) a vlhkostních podmínek (90 %): DS(70,90) </t>
    </r>
    <r>
      <rPr>
        <sz val="11"/>
        <color theme="1"/>
        <rFont val="Calibri"/>
        <family val="2"/>
        <charset val="238"/>
      </rPr>
      <t>≤ 1%
- napětí v tlaku při 10% stlačení: CS(10) ≥ 20 kPa
- pevnost v tahu kolmo k desce: TR ≥ 15 kPa 
- krátkodobá nasákavost: WS ≤ 1 kg/m2
- dlouhodobá nasákavost: WL(P) ≤ 3 kg/m2
- propustnost vodní páry (μ): MU1
- třída reakce na oheň: A1</t>
    </r>
  </si>
  <si>
    <t>LAMELOVÉ DESKY Z KAMENNÉ VLNY</t>
  </si>
  <si>
    <t>KZS/2</t>
  </si>
  <si>
    <t>Celoplošný nástřik silikátovou fasádní barvou 
- barva pro venkovní použití, odolná proti povětrnostním podmínkám a mrazu
- paropropustná (Sd = 0,04 m), nenasákavá (w = 0,05 kg/m2∙h0,5) 
- na bázi vodního skla (nízkoalkalické) – vysoká odolnost proti řasám a plísním
- zvýšená odolnost vůči nečistotám
- odolná vůči UV záření
- barva světle šedá, povrch matný (výběr odstínu v rámci AD)</t>
  </si>
  <si>
    <t>ŽB konstrukce průvlaků a hlavic sloupů</t>
  </si>
  <si>
    <t>Probarvená fasádní omítka v certifikovaném systému jednoho výrobce, zrnitost 1,5 mm, hydrofilní probarvená pastózní omítka obsahující výztužná vlákna, s ochranou povrchu fasády proti mikroorganizmům bez použití biocidních prostředků. Současně bude mít omítka vysokou paroprostnost pro vodní páru (kategorie V1), permeabilitu vody v kategorii W3, barva šedá, odstín bude odsouhlasen v rámci AD</t>
  </si>
  <si>
    <t>Označení</t>
  </si>
  <si>
    <t>Popis</t>
  </si>
  <si>
    <t>Tl. izolace</t>
  </si>
  <si>
    <t>MW tl. 180 mm</t>
  </si>
  <si>
    <t>KZS/3</t>
  </si>
  <si>
    <t>KONTAKTNÍ ZATEPLOVACÍ SYSTÉM - PROBARVENÁ OMÍTKA (ŠEDÁ)</t>
  </si>
  <si>
    <t>KONTAKTNÍ ZATEPLOVACÍ SYSTÉM -  BŘIZOLITOVÁ OMÍTKA (BÍLÁ)</t>
  </si>
  <si>
    <t>Silnovrstvá finální minerální škrábaná omítka (břizolit) dle EN 998-1 v certifikovaném systému jednoho výrobce, slídový efekt, zrnitost 3 mm, barva bílá, odstín bude odsouhlasen v rámci AD.
- velmi vysoká paroprostnost pro vodní páru: µ = 5-20 dle EN 1745
- pevnost v talku: 1,5 - 2,5 N/mm² dle EN 1015-11
- nasákavost: C ≤ 0,20 kg/(m²*min0,5) dle EN 1015-18
- tepelná vodivost: ≤ 0,45 W/(m*K) pro P = 50 % dle EN 1745
- tepelná vodivost: ≤ 0,49 W/(m*K) pro P = 90 % dle EN 1745
- třída reakce na oheň: A1 dle EN 13501-1</t>
  </si>
  <si>
    <r>
      <t>Certifikovaný zateplovací vnější kompozitní systém jednoho výrobce s izolantem z minerální vaty tl. 180mm s podélnou orientací vláken (λD = 0,035 W/m·K). 
Izolant bude výhradně z materiálů třídy reakce na oheň A1 (fasádní minerální vata) a s povrchovou vrstvou nešířící požár po svém povrchu – s indexem šíření plamene is = 0 mm.min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</rPr>
      <t xml:space="preserve">
Zapuštěné kotvení desek mechanicky zapuštěnými talířovými hmoždinkami krytými minerální zátkou.</t>
    </r>
  </si>
  <si>
    <t>KZS/4</t>
  </si>
  <si>
    <t>Průvlaky a hlavice nad 1.PP,
 stěny technických místností 1.PP</t>
  </si>
  <si>
    <t>ŽB konstrukce průvlaků a hlavic sloupů / stěny technických místností</t>
  </si>
  <si>
    <t>Průvlaky a hlavice stropu nad 1.PP</t>
  </si>
  <si>
    <t>MW/XPS tl. 180 mm</t>
  </si>
  <si>
    <r>
      <t>Certifikovaný zateplovací vnější kompozitní systém jednoho výrobce s izolantem z minerální vaty tl. 180mm s podélnou orientací vláken (λD = 0,035 W/m·K). 
Izolant bude výhradně z materiálů třídy reakce na oheň A1 (fasádní minerální vata) a s povrchovou vrstvou nešířící požár po svém povrchu – s indexem šíření plamene is = 0 mm.min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</rPr>
      <t>.
V soklové části použít tepelnou izolaci z XPS tl. 180 mm se strukturovaným povrchem výšky 300 mm.
Tepelně izolační deky lepeny k podkladu celoplošně.
Zapuštěné kotvení desek mechanicky zapuštěnými talířovými hmoždinkami krytými minerální zátkou.</t>
    </r>
  </si>
  <si>
    <r>
      <t>Certifikovaný zateplovací vnější kompozitní systém jednoho výrobce s izolantem z minerální vaty tl. 180mm s podélnou orientací vláken (λD = 0,035 W/m·K). 
Izolant bude výhradně z materiálů třídy reakce na oheň A1 (fasádní minerální vata) a s povrchovou vrstvou nešířící požár po svém povrchu – s indexem šíření plamene is = 0 mm.min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</rPr>
      <t xml:space="preserve">
Tepelně izolační deky lepeny k podkladu celoplošně
Zapuštěné kotvení desek mechanicky zapuštěnými talířovými hmoždinkami krytými minerální zátkou.
Tepelnou izolaci stěn technických místností provést do výšky 300 mm nad podlahou z nenasákavého materiálu - XPS tl. 180 mm, strukturovaný povrch pro nanesení omítky </t>
    </r>
  </si>
  <si>
    <t>KONTAKTNÍ ZATEPLOVACÍ SYSTÉM - DEKORATIVNÍ OMÍTKA (POHLEDOVÝ BETON)</t>
  </si>
  <si>
    <t>Probarvená jemnozrnná pastovitá omítka se vzhledem monolitického pohledového betonu v certifikovaném systému jednoho výrobce, struktura tvořena dvěmi podkladními vrstvy a jednou finální vrstvou (odstíny jednolivých vrstev budou odsouhlašeny AD, podkladní vrstva zrnitosti 1,5mm, další vrstva zrnitosti 0,5mm, finální vrstvu přebrousit), hydrofilní probarvená pastózní omítka, s ochranou povrchu fasády proti mikroorganizmům bez použití biocidních prostředků. 
Omítka obsahující organické pojivo, silikonovou disperzi, organické pojivo a pigmenty.
Současně bude mít omítka vysokou paroprostnost pro vodní páru (kategorie V2), permeabilitu vody v kategorii W3, odstín v rámci AD (předpoklad kombinace více odstínů šedé -přibližně RAL7037, bude stanoveno na základě odstínu pohledových betonů monolitických ŽB konstrukcí).</t>
  </si>
  <si>
    <t>Stěny výtahových šachet a schodiště v 1.PP</t>
  </si>
  <si>
    <t>KZS/5</t>
  </si>
  <si>
    <t>Obvodové stěny 1.PP v kontaktu se zeminou</t>
  </si>
  <si>
    <t>Hloubková penetrace podkladu - systémové řešení dle dodavatele hydroizolační vrstvy
- vodou ředitelný mineralizační koncentrát</t>
  </si>
  <si>
    <t>ŽB monolitická stěna
- očištění povrchu ŽB od odbednňovacích prostředků 
- mechanické odstranění ostrých hran, rohy a hrany srazit nebo zkosit
- v koutech provést fabion z minerální malty</t>
  </si>
  <si>
    <r>
      <t xml:space="preserve">Systémová dvousložková silnovrstvá živičná izolační stěrka 
- aplikace ve 2 vrstvách (nátěr / nástřik) - tloušťka v suchém stavu min. 4 mm
- plastem zušlechtěná, silnovrstvá izolace na bázi živice, plněná polystyrenem
- přemostění trhlin </t>
    </r>
    <r>
      <rPr>
        <sz val="11"/>
        <color theme="1"/>
        <rFont val="Calibri"/>
        <family val="2"/>
        <charset val="238"/>
      </rPr>
      <t>≥ 2 mm
- vodotěsnost dle DIN EN 15820
- obsah pevné fáze: cca 80% objemu
- konzistence: pastózní
- aplikace hldítkem nebo stříkáním</t>
    </r>
  </si>
  <si>
    <t>Ochranná vrstva - profilovaná nopová folie, výška nopu 8 mm
- materiál HDPE, plošná hmotnost 400 g/m2
- pevnost v tlaku: 100 kN/m2</t>
  </si>
  <si>
    <t>STĚNA POD ÚROVNÍ TERÉNU - BEZ NÁROKU NA TEPELNOU IZOLACI</t>
  </si>
  <si>
    <t>EPS-P tl. 40 mm</t>
  </si>
  <si>
    <t>KZS/6</t>
  </si>
  <si>
    <t xml:space="preserve">STĚNA POD ÚROVNÍ TERÉNU - ZATEPLENÁ (od úrovně -0,800) </t>
  </si>
  <si>
    <t>XPS tl. 180 mm</t>
  </si>
  <si>
    <t>Hutněný zásyp stavební jámy kolem objektu (hutněno po vrstvách max. tl. 250 mm:
- pod komunikacemi a zpevněnými plochami - kamenivo fr. 0-32mm
- pod zatravněnými plochami - zemina</t>
  </si>
  <si>
    <t>Tepelná izolace z XPS (λD = 0,034 W/m·K) - tloušťka 180 mm
- materiál: extrudovaný polystyren se strukturovaným povrchem ("vafle")
- napětí v tlaku při 10% stlačení: 300 kPa
- pevnost v tahu kolmo k rovině desky: 600 kPa
- dlouhodobá nasákavost při úplném ponoření Wlt: 0,7%
- lepeno k podkladu bodově živičnou stěrkovou hmotou (bez mechanického kotvení)</t>
  </si>
  <si>
    <t>Tepelná izolace z EPS-Perimetr (λD = 0,034 W/m·K) - tloušťka 40 mm
- materiál: EPS s uzavřeným povrchem
- napětí v tlaku při 10% stlačení: 200 kPa
- pevnost v tahu kolmo k rovině desky: 150 kPa
- pevnost v ohybu: 250 kPa
- dlouhodobá nasákavost při částečném ponoření Wlp: 0,5 kg/m2
- dlouhodobá nasákavost při úplném ponoření Wlt: 3%
- lepeno k podkladu bodově živičnou stěrkovou hmotou (bez mechanického kotvení)</t>
  </si>
  <si>
    <t>Soklová část</t>
  </si>
  <si>
    <t>Certifikovaný zateplovací vnější kompozitní systém jednoho výrobce s izolantem z desek z  XPS tl. 180mm (λD = 0,034 W/m·K)
- materiál: extrudovaný polystyren se strukturovaným povrchem ("vafle")
- napětí v tlaku při 10% stlačení: 300 kPa
- pevnost v tahu kolmo k rovině desky: 600 kPa
- dlouhodobá nasákavost při úplném ponoření Wlt: 0,7%
- lepeno k podkladu bodově živičnou stěrkovou hmotou
- mechanicky kotveno na soklové části od výšky 300 mm nad upraveným terénem (zapuštěné kotvení talířovými hmoždinkami krytými zátkou)</t>
  </si>
  <si>
    <t>Probarvená jemnozrnná pastovitá omítka se vzhledem monolitického pohledového betonu v certifikovaném systému jednoho výrobce, struktura tvořena dvěmi podkladními vrstvy a jednou finální vrstvou (odstíny jednolivých vrstev budou odsouhlašeny AD, podkladní vrstva zrnitosti 1,5mm, další vrstva zrnitosti 0,5mm, finální vrstvu přebrousit), hydrofilní probarvená pastózní omítka, s ochranou povrchu fasády proti mikroorganizmům bez použití biocidních prostředků. 
Omítka obsahující organické pojivo, silikonovou disperzi, organické pojivo a pigmenty.
Současně bude mít omítka vysokou paroprostnost pro vodní páru (kategorie V2), permeabilitu vody v kategorii W3, odstín v rámci AD (předpoklad kombinace více odstínů šedé -přibližně RAL7037, bude stanoveno na základě odstínu pohledových betonů monolitických ŽB konstrukcí).
Bude provedeno na viditelné části soklu + 150 mm pod úroveň budoucího upraveného terénu</t>
  </si>
  <si>
    <t>KZS/7</t>
  </si>
  <si>
    <t>KZS/8</t>
  </si>
  <si>
    <t>MW tl. 220 mm</t>
  </si>
  <si>
    <t>Fasáda objektu - nadzemní část</t>
  </si>
  <si>
    <r>
      <t>Certifikovaný zateplovací vnější kompozitní systém jednoho výrobce s izolantem z minerální vaty tl. 220mm s podélnou orientací vláken (λD = 0,035 W/m·K). 
Izolant bude výhradně z materiálů třídy reakce na oheň A1 (fasádní minerální vata) a s povrchovou vrstvou nešířící požár po svém povrchu – s indexem šíření plamene is = 0 mm.min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</rPr>
      <t xml:space="preserve">
Zapuštěné kotvení desek mechanicky zapuštěnými talířovými hmoždinkami krytými minerální zátkou.</t>
    </r>
  </si>
  <si>
    <t>KZS/9</t>
  </si>
  <si>
    <t>KONTAKTNÍ ZATEPLOVACÍ SYSTÉM -  BŘIZOLITOVÁ OMÍTKA (ZELENÁ)</t>
  </si>
  <si>
    <t>Silnovrstvá finální minerální škrábaná omítka (břizolit) dle EN 998-1 v certifikovaném systému jednoho výrobce, slídový efekt, zrnitost 3 mm, barva zelená, odstín bude odsouhlasen v rámci AD.
- velmi vysoká paroprostnost pro vodní páru: µ = 5-20 dle EN 1745
- pevnost v talku: 1,5 - 2,5 N/mm² dle EN 1015-11
- nasákavost: C ≤ 0,20 kg/(m²*min0,5) dle EN 1015-18
- tepelná vodivost: ≤ 0,45 W/(m*K) pro P = 50 % dle EN 1745
- tepelná vodivost: ≤ 0,49 W/(m*K) pro P = 90 % dle EN 1745
- třída reakce na oheň: A1 dle EN 13501-1</t>
  </si>
  <si>
    <t>Spádové klíny ze stabilizovaného pěnového polystyrenu EPS 200, tepelněizolační a spádová vrstva
- součinitel tepelné vodivosti: λᴅ 0,035 W/m.K
- spád 3%
- tl. min. 20mm</t>
  </si>
  <si>
    <t>KZS/10</t>
  </si>
  <si>
    <t>Sloupy na terasách</t>
  </si>
  <si>
    <t>MW tl. 50 mm</t>
  </si>
  <si>
    <t>KZS/11</t>
  </si>
  <si>
    <t>KONTAKTNÍ ZATEPLOVACÍ SYSTÉM -  PROFILOVANÁ MODELAČNÍ OMÍTKA (METAL. NÁTĚR)</t>
  </si>
  <si>
    <r>
      <t xml:space="preserve">Silnovrstvá exteriérová profilovaná modelační omítka v certifikovaném systému jednoho výrobce s fasádním nátěrem v metalických odstínech. Modulace omítky do pilovitého profilu výška profilace 20 mm. Strukturální povrch pilovitého tvaru bude tažený vertikálním směrem. Profilace bude provedena ve vícero krocích.
</t>
    </r>
    <r>
      <rPr>
        <u/>
        <sz val="11"/>
        <color theme="1"/>
        <rFont val="Calibri"/>
        <family val="2"/>
        <charset val="238"/>
        <scheme val="minor"/>
      </rPr>
      <t>Hrubá profilační omítka:</t>
    </r>
    <r>
      <rPr>
        <sz val="11"/>
        <color theme="1"/>
        <rFont val="Calibri"/>
        <family val="2"/>
        <charset val="238"/>
        <scheme val="minor"/>
      </rPr>
      <t xml:space="preserve"> 
- minerální kombinovaná malta vyztužená vlákny
- vysoká lepící schopnost a přídržnost k podkladu
- vysoká paropropustnost (faktor difuzního odporu μ≤25)
- možnost filcovat a strukturovat
- vysoká odolnost vůči povětrnostním vlivům
- nenasákavost (W2 C&lt;0,2 kg / (m²*h⁰,⁵) dle EN 1015-18
- pevností v tahu za ohybu min. 3,1 N/mm² 
- dynamický modul pružnosti 5.800 N/mm²
</t>
    </r>
    <r>
      <rPr>
        <u/>
        <sz val="11"/>
        <color theme="1"/>
        <rFont val="Calibri"/>
        <family val="2"/>
        <charset val="238"/>
        <scheme val="minor"/>
      </rPr>
      <t>Vyhlazovací stěrka:</t>
    </r>
    <r>
      <rPr>
        <sz val="11"/>
        <color theme="1"/>
        <rFont val="Calibri"/>
        <family val="2"/>
        <charset val="238"/>
        <scheme val="minor"/>
      </rPr>
      <t xml:space="preserve">
- vysoká lepící schopnost a přídržnost k podkladu
- vysoká paropropustnost  (faktor difuzního odporu μ≤25)
- vysoká odolnost vůči povětrnostním vlivům
- nenasákavost (Wc1 C&lt;0,4 kg / (m²*h⁰,⁵) dle EN 1015-18
- pevností v tahu za ohybu min. 2,7 N/mm² 
- dynamický modul pružnosti 5.800 N/mm².
</t>
    </r>
    <r>
      <rPr>
        <u/>
        <sz val="11"/>
        <color theme="1"/>
        <rFont val="Calibri"/>
        <family val="2"/>
        <charset val="238"/>
        <scheme val="minor"/>
      </rPr>
      <t>Mezinátěr:</t>
    </r>
    <r>
      <rPr>
        <sz val="11"/>
        <color theme="1"/>
        <rFont val="Calibri"/>
        <family val="2"/>
        <charset val="238"/>
        <scheme val="minor"/>
      </rPr>
      <t xml:space="preserve">
- plněný, pigmentovaný, organický mezinátěr
- regulující nasákavost podkladu
- prodlužující dobu zasychání vrchní omítky při zpracování
- odolný proti alkáliím
- prostupnost pro vodní páru 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>Vrchní omítka hladká:</t>
    </r>
    <r>
      <rPr>
        <sz val="11"/>
        <color theme="1"/>
        <rFont val="Calibri"/>
        <family val="2"/>
        <charset val="238"/>
        <scheme val="minor"/>
      </rPr>
      <t xml:space="preserve">
- silikonově pryskyřičná vrchní omítka se zapouzdřeným ochranným filmem
- zrnitost 0,5 mm
- přísady proti plísním a řasám ve formě mikrokapslí (dlouhodobý účinek)
- požární klasifikace A2-s1, d0 dle EN 13501-1
- velmi vysoká propustnost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a paropropustnost  (faktor difuzního odporu μ≤140)
- vysoce odolný vůči povětrnostním vlivům
- kapilárně hydrofobní, silně vodoodpudivý
-  třída nasákavosti dle EN 1062-1:  W3 – nízká
- součinitel vodopropustnosti &lt;0,05 kg / (m²*h⁰,⁵)
- s vysoce kvalitním mramorovým zrnem z přírodních zdrojů
- odstín: bílá
Požadovaná profilace omítky - pilovitý tvar (bude vzorkováno v rámci AD):
</t>
    </r>
  </si>
  <si>
    <t>FASÁDY S KONTAKTNÍM ZATEPLENÍM</t>
  </si>
  <si>
    <t>F-PR/1</t>
  </si>
  <si>
    <t xml:space="preserve">KOVOVÝ OBKLAD </t>
  </si>
  <si>
    <t>Fasáda 2.NP</t>
  </si>
  <si>
    <t xml:space="preserve">NOSNÝ ROŠT PROVĚTRÁVANÉ FASÁDY
- certifikovaný systémový hliníkový rošt - dle dodavatele fasádního obkladu
 - kotvy (nosné/přítlačné) s přerušením tepelného mostu (veškeré prvky vč. příslušného kotvení)  pomocí termopodložky tl.min.6mm
- dodávka kompletního systému včetně doplňků, spojovacího a kotevního materiálu
</t>
  </si>
  <si>
    <r>
      <t xml:space="preserve">TEPELNÍ IZOLACE FASÁDY - desky z fasádní hydrofobizované minerální izolace tl.220mm
- deklarovaný soucinitel tepelné vodivosti: λD&lt;=0,035 W/mK
- objemová hmotnost:  40-60kg/m3, 
- krátkodobá nasákavost: WS </t>
    </r>
    <r>
      <rPr>
        <sz val="11"/>
        <color theme="1"/>
        <rFont val="Calibri"/>
        <family val="2"/>
        <charset val="238"/>
      </rPr>
      <t>≤ 1 kg/m2
- dlouhodobá nasákavost: WL(P) ≤ 3 kg/m2
- poropustnost vodní páry (μ): MU1
- třída reakce na oheň: A1</t>
    </r>
    <r>
      <rPr>
        <sz val="11"/>
        <color theme="1"/>
        <rFont val="Calibri"/>
        <family val="2"/>
        <charset val="238"/>
        <scheme val="minor"/>
      </rPr>
      <t xml:space="preserve">
- kotvení desek mechanicky zapuštěnými talířovými hmoždinkami krytými minerální zátkou</t>
    </r>
  </si>
  <si>
    <t>KOVOVÝ OBKLAD Z FASÁDNÍCH PROFILŮ Z LISOVANÉHO HLINÍKU - PILOVÝ (ZUBATÝ) PROFIL
- šířka obkladového prvku: 200 mm
- max. délka jenoho kusu obkladového prvku: 4 800 mm
- výška zubu: 22 mm, rozteč zubů (osově): 40 mm
- tloušťka plechu 2,0 mm
- orientace kladení vertikální
- skryté upevnění
- barva: stříbrná metalíza
- hmotnost 7,5 kg/m2
- požární klasifikace A2-s2, d0
Profilace obkladu
Schéma kotvení obkladu
FASÁDNÍ OBKLAD BUDE DODÁN A PROVEDEN JAKO UCELENÝ SYSTÉM VČETNĚ VŠECH SYSTÉMOVÝCH DOPLŇKŮ (PROFILŮ, LIŠT, VĚTRACÍCH MŘÍŽEK, KOTEVÍCH A SPOJOVACÍCH PRVKŮ, APOD.)</t>
  </si>
  <si>
    <t>DIFUZNÍ FOLIE
- difúzně otevřené vícevrstvá fasádní fólie, větronosná, voděodolná vč. podlepení spojů a oblepení kotev fasádního roštu
- propustnost vodní páry   sd &lt; 0,04 m
- gramáž min. 200 g/m2
- voděodolnost tř. W1
- odolnost vůči UV záření
- pro použití v provětrávaných fasádách s přiznanými spárami
- samolepící pásky po obou stranách folie
- zvýšená odolnost proti stárnutí
- barva černá</t>
  </si>
  <si>
    <t>Fasáda pod okny</t>
  </si>
  <si>
    <t>KZS/12</t>
  </si>
  <si>
    <t>KONTAKTNÍ ZATEPLOVACÍ SYSTÉM -  SILIKONOVÁ OMÍTKA (BÍLÁ) + DŘEVĚNÝ OBKLAD</t>
  </si>
  <si>
    <t>MW tl. 200 mm</t>
  </si>
  <si>
    <t>Podkldní konstrukce - obvodové keramické zdivo / železobeton</t>
  </si>
  <si>
    <t>Probarvená fasádní omítka v certifikovaném systému jednoho výrobce, zrnitost 1,5 mm, hydrofilní probarvená pastózní omítka obsahující výztužná vlákna, s ochranou povrchu fasády proti mikroorganizmům bez použití biocidních prostředků. Současně bude mít omítka vysokou paroprostnost pro vodní páru (kategorie V1), permeabilitu vody v kategorii W3, barva bílá, odstín bude odsouhlasen v rámci AD</t>
  </si>
  <si>
    <r>
      <t>Certifikovaný zateplovací vnější kompozitní systém jednoho výrobce s izolantem z minerální vaty tl. 200mm s podélnou orientací vláken (λD = 0,035 W/m·K). 
Izolant bude výhradně z materiálů třídy reakce na oheň A1 (fasádní minerální vata) a s povrchovou vrstvou nešířící požár po svém povrchu – s indexem šíření plamene is = 0 mm.min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</rPr>
      <t xml:space="preserve">
Zapuštěné kotvení desek mechanicky zapuštěnými talířovými hmoždinkami krytými minerální zátkou.
Před instalací tepelné izolace budou osazeny certifikované systémové bodové kotevní "L" prvky k uchycení fasádního AL roštu pro dodatečný obklad fasády. Kotevní prvky budou osazeny s termopodložkou tl. min. 6 mm pro přerušení tepelného mostu.</t>
    </r>
  </si>
  <si>
    <r>
      <t>Certifikovaný zateplovací vnější kompozitní systém jednoho výrobce s izolantem z minerální vaty tl. 50mm s podélnou orientací vláken (λD = 0,035 W/m·K). 
Izolant bude výhradně z materiálů třídy reakce na oheň A1 (fasádní minerální vata) a s povrchovou vrstvou nešířící požár po svém povrchu – s indexem šíření plamene is = 0 mm.min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</rPr>
      <t xml:space="preserve">
Zapuštěné kotvení desek mechanicky zapuštěnými talířovými hmoždinkami krytými minerální zátkou.
V návaznosti fasády na plochou střechou/terasou použít v KZS teplnou izolaci z EPS 70F (výška 500 mm nad úrovní střehcy)</t>
    </r>
  </si>
  <si>
    <t xml:space="preserve">PROVĚTRÁVANÉ FASÁDY </t>
  </si>
  <si>
    <t>Fasádní dekorativní vrchní nátěr v metalických odstínech s perleťovými pigmenty (efekt chameleon) ve více barevných odstínech v certifikovaném systému jednoho výrobce, vč. penetrace a finálního uzavíracího laku:
- pro ztvárnění vysoce dekorativnách povrchů a prvků fasád s metalickým / kovovým vzhledem vytvářející odlesky
- odolnost vůči povětrnostním vlivům a UV záření
- vodoodpudivý, nenasákavý
- velmi dobré krycí vlastnosti
- výběr nátěru a jednotlivých odstínů v rámci AD</t>
  </si>
  <si>
    <t>SYSTÉMOVÁ SKLADBA - Epoxidový nátěr: 
- 2 - vrstvý syntetický epoxidový nátěr tl. do 1,0mm, probarvený (barva šedá)</t>
  </si>
  <si>
    <t>Tepelná izolace z desek z extrudovaného polystyrenu s hladkým povrchem XPS 300
- deklarovaný součinitel tepelné vodivosti λD = 0,035 W/m2.K
- pevnost v tlaku při 10% stlačení 300 kPa</t>
  </si>
  <si>
    <t>Technické místnost 1.PP m.č. E0.07</t>
  </si>
  <si>
    <t>Strojovna SHZ 1.PP m.č. E0.07</t>
  </si>
  <si>
    <t>P1a</t>
  </si>
  <si>
    <t>P1b</t>
  </si>
  <si>
    <t>Strojovny 1.PP m.č. E0.04a,b</t>
  </si>
  <si>
    <t>Betonová podlahová deska tl. 100 mm
- beton C25/30
- výztuž sítěmi KARI 100/100/6 u spodního povrchu, stykování přesahem 300 mm
- obvodové dilatační pástky tl.5mm - pásky z napěňovaného polyetylenu (PE) mechanicky kotvit do stěny
- přebroušení povrchu</t>
  </si>
  <si>
    <t>P1c</t>
  </si>
  <si>
    <t>Hutněný podsyp z kameniva fr. 0/32 mm</t>
  </si>
  <si>
    <t>Separační geotextilie, plošná hmotnost 300 g/m2</t>
  </si>
  <si>
    <t>Betonová podlahová deska
- beton C25/30
- výztuž sítěmi KARI 100/100/8 u spodního povrchu, stykování přesahem 300 mm
- obvodové dilatační pástky tl.5mm - pásky z napěňovaného polyetylenu (PE) mechanicky kotvit do stěny
- přebroušení povrchu</t>
  </si>
  <si>
    <t>Železobetonová podlahová deska
- beton C25/30
- spodní výztuž sítěmi KARI 100/100/6, stykování přesahem 300 mm
- horní výztuž sítěmi KARI 150/150/6, stykování přesahem 300 mm</t>
  </si>
  <si>
    <t>Rostlý terén - přehutnit</t>
  </si>
  <si>
    <t>Betonová podlaha
- beton C25/30
- výztuž sítěmi KARI 100/100/6 u spodního povrchu, stykování přesahem 300 mm
- obvodové dilatační pástky tl.5mm - pásky z napěňovaného polyetylenu (PE) mechanicky kotvit do stěny
- přebroušení povrchu</t>
  </si>
  <si>
    <t>Technická místnost DAG</t>
  </si>
  <si>
    <t>Železobetonová deska - strop nádrže SHZ</t>
  </si>
  <si>
    <t>Železobetonová deska - viz statika</t>
  </si>
  <si>
    <t>Podkladní beton C16/20</t>
  </si>
  <si>
    <t>Ochranná vrstva - geotextilie, 500 g/m2</t>
  </si>
  <si>
    <t>P3a</t>
  </si>
  <si>
    <t>P3b</t>
  </si>
  <si>
    <t>Kolárna m.č. E0.03</t>
  </si>
  <si>
    <t>Betonová podlaha 
- beton C25/30
- výztuž sítěmi KARI 100/100/6 u spodního povrchu, stykování přesahem 300 mm
- obvodové dilatační pástky tl.5mm - pásky z napěňovaného polyetylenu (PE) mechanicky kotvit do stěny
- přebroušení povrchu</t>
  </si>
  <si>
    <t>Hydroizolační pás z SBS modifikovaného asfaltu s PES vložkou a jemnozrnným posypem
- celoplošně nataveno</t>
  </si>
  <si>
    <t>Hydroizolační pás z SBS modifikovaného asfaltu s PES vložkou a jemnozrnným posypem
- celoplošně nataveno
- natavit na stěny přes fabion do v. 80mm nad úrovní ŽB desky</t>
  </si>
  <si>
    <t>Hydroizolační pás z SBS modifikovaného asfaltu s PES vložkou a jemnozrnným posypem
- celoplošně nataveno
- natavit na stěny přes fabion do v. 100mm nad úrovní ŽB desky</t>
  </si>
  <si>
    <t>P12</t>
  </si>
  <si>
    <t>TERACO Schodiště 1PP</t>
  </si>
  <si>
    <t>Lodžie 4.np</t>
  </si>
  <si>
    <t>Plastový výškově rektifikovatelný terč pod dlažbu, rozpětí 190 - 330 mm</t>
  </si>
  <si>
    <t>Přířez fólie z TPO tl. 1,8mm pod terč
- velikost 250x250mm</t>
  </si>
  <si>
    <t>Venkovní atrium 1.np/prkna</t>
  </si>
  <si>
    <r>
      <t xml:space="preserve">Dřevěný fasádní obklad z hranolů ze sibiřského modřínu na systémovém hliníkovém nosném roštu kotveném na předem připravené systémové kotvy (úhelníky) prostupujícími skrze KZS fasády
</t>
    </r>
    <r>
      <rPr>
        <u/>
        <sz val="11"/>
        <color theme="1"/>
        <rFont val="Calibri"/>
        <family val="2"/>
        <charset val="238"/>
        <scheme val="minor"/>
      </rPr>
      <t>Obklad:</t>
    </r>
    <r>
      <rPr>
        <sz val="11"/>
        <color theme="1"/>
        <rFont val="Calibri"/>
        <family val="2"/>
        <charset val="238"/>
        <scheme val="minor"/>
      </rPr>
      <t xml:space="preserve">
- materiál sibiřský modřín, kvalita třídy AB
- průřez hranolu 60 x 80 mm, sražené hrany
- vertikální orientace obkladu, vzdálenost mezi hranoly 140 mm (osově)
- třída odolnosti materiálu: EN350: 3-4
- ošetřeno fasádní transparentní olejovou lazurou na bázi přírodního oleje s extra ochranou proti zamodrání, houbám, plísním, dřevokaznému hmyzu a vysokou odolností proti UV záření
</t>
    </r>
    <r>
      <rPr>
        <u/>
        <sz val="11"/>
        <color theme="1"/>
        <rFont val="Calibri"/>
        <family val="2"/>
        <charset val="238"/>
        <scheme val="minor"/>
      </rPr>
      <t>nosný rošt:</t>
    </r>
    <r>
      <rPr>
        <sz val="11"/>
        <color theme="1"/>
        <rFont val="Calibri"/>
        <family val="2"/>
        <charset val="238"/>
        <scheme val="minor"/>
      </rPr>
      <t xml:space="preserve">
- certifikovaný systémový hliníkový rošt
- kotveno k předem připraveným "L" kotvám (konzolám) s přerušeným tepelným mostem osazeným v rámci KZS přes montážní úhelník
- nosné profily roštu v horizontální poloze
- barva roštu včetně kotevních a montážních úhelníků: bílá dle RAL (dle fasádní omítky)
- dodávka kompletního systému včetně doplňků, spojovacího a kotevního materiálu
- bodové kotevní "L" prvky (úhelníky) budou osazeny s termopodložkou tl. min. 6 mm pro přerušení tepelného mostu v předstihu, před realizací kontaktního zatepelní fasády.
SCHEMATICKÝ ŘEZ:
</t>
    </r>
    <r>
      <rPr>
        <u/>
        <sz val="11"/>
        <color theme="1"/>
        <rFont val="Calibri"/>
        <family val="2"/>
        <charset val="238"/>
        <scheme val="minor"/>
      </rPr>
      <t/>
    </r>
  </si>
  <si>
    <t>Vysoce dekorativní litá podlaha z litého terazza vč. finální impregnace povrchu
- provedení vodorovné i svislé části (stupnice i podstupnice)
- tloušťka vrstvy 20 mm
- pevnost v tlaku min. 35 Mpa
- pevnost v tahu za ohybu min. 10 MPa
- přídržnost k podkladu min. 2,5 MPa
- plnivo - mramorová drť
- bílý cement
- barevné provedení dle výběru AD na základě předložených vzorků
- barevné označení prvního a posledního stupně dle vyhl. č. 283/2021 Sb.
- úprava povrchu broušením a leštěním včetně viditelných bočních hran ve schodišťovém zrcadle
- ošetření povrchu speciálním ochranným prostředkem na bázi rozpouštědel s obsahem silanu a siloxanu pro impregnaci a utěsnění povrchu s vysokou odolností proti vodě a olejům, odolnost vůči UV záření</t>
  </si>
  <si>
    <t>Systémový dřevoplastový nosník
- rozměr 50x30 mm
- pokládka na rektifikační terče - výškový rozdíl do 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</si>
</sst>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&quot; mm &quot;"/>
    <numFmt numFmtId="165" formatCode="#.0&quot; mm &quot;"/>
  </numFmts>
  <fonts count="33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6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hadow/>
      <sz val="12"/>
      <color indexed="26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trike/>
      <sz val="16"/>
      <name val="Arial CE"/>
      <charset val="238"/>
    </font>
    <font>
      <sz val="11"/>
      <color theme="1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14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4" xfId="0" applyBorder="1" applyAlignment="1">
      <alignment vertical="center" wrapText="1"/>
    </xf>
    <xf numFmtId="164" fontId="0" fillId="0" borderId="5" xfId="0" applyNumberForma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4" xfId="0" applyBorder="1"/>
    <xf numFmtId="0" fontId="0" fillId="0" borderId="2" xfId="0" applyBorder="1" applyAlignment="1">
      <alignment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164" fontId="0" fillId="0" borderId="10" xfId="0" applyNumberForma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2" borderId="18" xfId="0" applyFont="1" applyFill="1" applyBorder="1"/>
    <xf numFmtId="0" fontId="1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4" borderId="13" xfId="0" applyFill="1" applyBorder="1"/>
    <xf numFmtId="164" fontId="3" fillId="4" borderId="14" xfId="0" applyNumberFormat="1" applyFont="1" applyFill="1" applyBorder="1" applyAlignment="1">
      <alignment horizontal="center"/>
    </xf>
    <xf numFmtId="164" fontId="1" fillId="4" borderId="15" xfId="0" applyNumberFormat="1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vertical="center" wrapText="1"/>
    </xf>
    <xf numFmtId="0" fontId="0" fillId="0" borderId="22" xfId="0" applyBorder="1" applyAlignment="1">
      <alignment wrapText="1"/>
    </xf>
    <xf numFmtId="0" fontId="0" fillId="0" borderId="0" xfId="0" applyAlignment="1">
      <alignment wrapText="1"/>
    </xf>
    <xf numFmtId="0" fontId="0" fillId="4" borderId="23" xfId="0" applyFill="1" applyBorder="1"/>
    <xf numFmtId="0" fontId="1" fillId="2" borderId="24" xfId="0" applyFont="1" applyFill="1" applyBorder="1"/>
    <xf numFmtId="0" fontId="1" fillId="2" borderId="25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4" borderId="1" xfId="0" applyFill="1" applyBorder="1"/>
    <xf numFmtId="164" fontId="3" fillId="4" borderId="2" xfId="0" applyNumberFormat="1" applyFont="1" applyFill="1" applyBorder="1" applyAlignment="1">
      <alignment horizontal="center"/>
    </xf>
    <xf numFmtId="164" fontId="1" fillId="4" borderId="27" xfId="0" applyNumberFormat="1" applyFont="1" applyFill="1" applyBorder="1" applyAlignment="1">
      <alignment horizontal="center"/>
    </xf>
    <xf numFmtId="0" fontId="0" fillId="0" borderId="13" xfId="0" applyBorder="1"/>
    <xf numFmtId="164" fontId="3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0" fillId="0" borderId="9" xfId="0" applyBorder="1" applyAlignment="1">
      <alignment vertical="center" wrapText="1"/>
    </xf>
    <xf numFmtId="164" fontId="0" fillId="0" borderId="4" xfId="0" applyNumberFormat="1" applyBorder="1" applyAlignment="1">
      <alignment horizontal="center"/>
    </xf>
    <xf numFmtId="0" fontId="0" fillId="0" borderId="28" xfId="0" applyBorder="1" applyAlignment="1">
      <alignment wrapText="1"/>
    </xf>
    <xf numFmtId="164" fontId="0" fillId="0" borderId="29" xfId="0" applyNumberFormat="1" applyBorder="1" applyAlignment="1">
      <alignment horizontal="center" vertical="center" wrapText="1"/>
    </xf>
    <xf numFmtId="164" fontId="0" fillId="0" borderId="29" xfId="0" applyNumberFormat="1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9" xfId="0" applyBorder="1"/>
    <xf numFmtId="0" fontId="0" fillId="0" borderId="1" xfId="0" applyBorder="1" applyAlignment="1">
      <alignment wrapText="1"/>
    </xf>
    <xf numFmtId="164" fontId="0" fillId="0" borderId="10" xfId="0" applyNumberFormat="1" applyBorder="1" applyAlignment="1">
      <alignment horizontal="center" vertical="center" wrapText="1"/>
    </xf>
    <xf numFmtId="0" fontId="5" fillId="0" borderId="0" xfId="1" applyFont="1"/>
    <xf numFmtId="0" fontId="6" fillId="0" borderId="32" xfId="1" applyFont="1" applyBorder="1" applyAlignment="1">
      <alignment horizontal="left" vertical="top"/>
    </xf>
    <xf numFmtId="0" fontId="6" fillId="0" borderId="37" xfId="1" applyFont="1" applyBorder="1" applyAlignment="1">
      <alignment vertical="top"/>
    </xf>
    <xf numFmtId="0" fontId="6" fillId="0" borderId="40" xfId="1" applyFont="1" applyBorder="1" applyAlignment="1">
      <alignment vertical="top"/>
    </xf>
    <xf numFmtId="0" fontId="10" fillId="0" borderId="41" xfId="1" applyFont="1" applyBorder="1" applyAlignment="1">
      <alignment horizontal="left" vertical="top" wrapText="1"/>
    </xf>
    <xf numFmtId="0" fontId="10" fillId="0" borderId="43" xfId="1" applyFont="1" applyBorder="1" applyAlignment="1">
      <alignment horizontal="left" vertical="top" wrapText="1"/>
    </xf>
    <xf numFmtId="0" fontId="5" fillId="0" borderId="44" xfId="1" applyFont="1" applyBorder="1" applyAlignment="1">
      <alignment vertical="top"/>
    </xf>
    <xf numFmtId="0" fontId="11" fillId="0" borderId="45" xfId="0" applyFont="1" applyBorder="1" applyAlignment="1">
      <alignment horizontal="left" vertical="center"/>
    </xf>
    <xf numFmtId="0" fontId="6" fillId="0" borderId="48" xfId="1" applyFont="1" applyBorder="1" applyAlignment="1">
      <alignment vertical="top"/>
    </xf>
    <xf numFmtId="0" fontId="13" fillId="0" borderId="0" xfId="0" applyFont="1" applyAlignment="1">
      <alignment horizontal="left"/>
    </xf>
    <xf numFmtId="0" fontId="6" fillId="0" borderId="50" xfId="1" applyFont="1" applyBorder="1" applyAlignment="1">
      <alignment vertical="top"/>
    </xf>
    <xf numFmtId="0" fontId="5" fillId="0" borderId="51" xfId="1" applyFont="1" applyBorder="1" applyAlignment="1">
      <alignment vertical="top"/>
    </xf>
    <xf numFmtId="0" fontId="6" fillId="0" borderId="53" xfId="1" applyFont="1" applyBorder="1" applyAlignment="1">
      <alignment vertical="top"/>
    </xf>
    <xf numFmtId="49" fontId="15" fillId="0" borderId="54" xfId="1" applyNumberFormat="1" applyFont="1" applyBorder="1" applyAlignment="1">
      <alignment horizontal="right" vertical="center" indent="1"/>
    </xf>
    <xf numFmtId="0" fontId="5" fillId="0" borderId="37" xfId="1" applyFont="1" applyBorder="1" applyAlignment="1">
      <alignment vertical="top"/>
    </xf>
    <xf numFmtId="0" fontId="6" fillId="0" borderId="37" xfId="1" applyFont="1" applyBorder="1" applyAlignment="1">
      <alignment horizontal="left" vertical="top"/>
    </xf>
    <xf numFmtId="0" fontId="11" fillId="0" borderId="58" xfId="0" applyFont="1" applyBorder="1" applyAlignment="1">
      <alignment horizontal="right" vertical="center" indent="1"/>
    </xf>
    <xf numFmtId="0" fontId="13" fillId="0" borderId="41" xfId="0" applyFont="1" applyBorder="1" applyAlignment="1">
      <alignment horizontal="left"/>
    </xf>
    <xf numFmtId="0" fontId="5" fillId="0" borderId="43" xfId="1" applyFont="1" applyBorder="1"/>
    <xf numFmtId="0" fontId="5" fillId="0" borderId="47" xfId="1" applyFont="1" applyBorder="1"/>
    <xf numFmtId="0" fontId="5" fillId="0" borderId="44" xfId="1" applyFont="1" applyBorder="1"/>
    <xf numFmtId="0" fontId="11" fillId="0" borderId="47" xfId="0" applyFont="1" applyBorder="1" applyAlignment="1">
      <alignment horizontal="right" vertical="center" indent="1"/>
    </xf>
    <xf numFmtId="0" fontId="5" fillId="0" borderId="59" xfId="1" applyFont="1" applyBorder="1"/>
    <xf numFmtId="0" fontId="5" fillId="0" borderId="60" xfId="1" applyFont="1" applyBorder="1"/>
    <xf numFmtId="0" fontId="6" fillId="0" borderId="59" xfId="1" applyFont="1" applyBorder="1" applyAlignment="1">
      <alignment vertical="top"/>
    </xf>
    <xf numFmtId="0" fontId="18" fillId="0" borderId="45" xfId="0" applyFont="1" applyBorder="1" applyAlignment="1">
      <alignment horizontal="left" vertical="center"/>
    </xf>
    <xf numFmtId="0" fontId="5" fillId="0" borderId="51" xfId="1" applyFont="1" applyBorder="1"/>
    <xf numFmtId="0" fontId="6" fillId="0" borderId="0" xfId="1" applyFont="1" applyAlignment="1">
      <alignment vertical="top"/>
    </xf>
    <xf numFmtId="0" fontId="19" fillId="0" borderId="51" xfId="1" applyFont="1" applyBorder="1"/>
    <xf numFmtId="0" fontId="5" fillId="0" borderId="37" xfId="1" applyFont="1" applyBorder="1"/>
    <xf numFmtId="0" fontId="17" fillId="0" borderId="61" xfId="0" applyFont="1" applyBorder="1" applyAlignment="1">
      <alignment horizontal="left" vertical="center"/>
    </xf>
    <xf numFmtId="0" fontId="5" fillId="0" borderId="58" xfId="1" applyFont="1" applyBorder="1"/>
    <xf numFmtId="164" fontId="0" fillId="0" borderId="4" xfId="0" applyNumberFormat="1" applyBorder="1" applyAlignment="1">
      <alignment horizontal="center" vertical="center"/>
    </xf>
    <xf numFmtId="0" fontId="0" fillId="5" borderId="17" xfId="0" applyFill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0" fillId="5" borderId="0" xfId="0" applyFill="1"/>
    <xf numFmtId="0" fontId="0" fillId="2" borderId="0" xfId="0" applyFill="1"/>
    <xf numFmtId="0" fontId="0" fillId="3" borderId="0" xfId="0" applyFill="1"/>
    <xf numFmtId="0" fontId="0" fillId="8" borderId="0" xfId="0" applyFill="1"/>
    <xf numFmtId="0" fontId="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7" borderId="17" xfId="0" applyFont="1" applyFill="1" applyBorder="1" applyAlignment="1">
      <alignment horizontal="center" vertical="center" textRotation="90"/>
    </xf>
    <xf numFmtId="0" fontId="0" fillId="9" borderId="0" xfId="0" applyFill="1"/>
    <xf numFmtId="164" fontId="23" fillId="0" borderId="5" xfId="0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1" fillId="2" borderId="25" xfId="0" applyFont="1" applyFill="1" applyBorder="1" applyAlignment="1">
      <alignment horizontal="left" wrapText="1"/>
    </xf>
    <xf numFmtId="0" fontId="23" fillId="0" borderId="4" xfId="0" applyFont="1" applyBorder="1" applyAlignment="1">
      <alignment wrapText="1"/>
    </xf>
    <xf numFmtId="0" fontId="3" fillId="0" borderId="0" xfId="2"/>
    <xf numFmtId="0" fontId="3" fillId="0" borderId="4" xfId="0" applyFont="1" applyBorder="1" applyAlignment="1">
      <alignment horizontal="center"/>
    </xf>
    <xf numFmtId="0" fontId="31" fillId="2" borderId="25" xfId="0" applyFont="1" applyFill="1" applyBorder="1" applyAlignment="1">
      <alignment horizontal="center"/>
    </xf>
    <xf numFmtId="0" fontId="2" fillId="0" borderId="66" xfId="0" applyFont="1" applyBorder="1" applyAlignment="1">
      <alignment vertical="center"/>
    </xf>
    <xf numFmtId="0" fontId="0" fillId="0" borderId="23" xfId="0" applyBorder="1"/>
    <xf numFmtId="164" fontId="1" fillId="0" borderId="23" xfId="0" applyNumberFormat="1" applyFont="1" applyBorder="1" applyAlignment="1">
      <alignment horizontal="center"/>
    </xf>
    <xf numFmtId="0" fontId="0" fillId="0" borderId="15" xfId="0" applyBorder="1" applyAlignment="1">
      <alignment vertical="center" textRotation="90" wrapText="1"/>
    </xf>
    <xf numFmtId="0" fontId="1" fillId="2" borderId="68" xfId="0" applyFont="1" applyFill="1" applyBorder="1"/>
    <xf numFmtId="0" fontId="1" fillId="2" borderId="10" xfId="0" applyFont="1" applyFill="1" applyBorder="1" applyAlignment="1">
      <alignment horizontal="left"/>
    </xf>
    <xf numFmtId="0" fontId="31" fillId="2" borderId="10" xfId="0" applyFont="1" applyFill="1" applyBorder="1" applyAlignment="1">
      <alignment horizontal="center"/>
    </xf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3" xfId="0" applyBorder="1" applyAlignment="1">
      <alignment vertical="center" wrapText="1"/>
    </xf>
    <xf numFmtId="0" fontId="3" fillId="0" borderId="73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2" fillId="0" borderId="62" xfId="0" applyFont="1" applyBorder="1" applyAlignment="1">
      <alignment vertical="center"/>
    </xf>
    <xf numFmtId="0" fontId="0" fillId="0" borderId="63" xfId="0" applyBorder="1"/>
    <xf numFmtId="164" fontId="1" fillId="0" borderId="63" xfId="0" applyNumberFormat="1" applyFont="1" applyBorder="1" applyAlignment="1">
      <alignment horizontal="center"/>
    </xf>
    <xf numFmtId="0" fontId="0" fillId="0" borderId="64" xfId="0" applyBorder="1" applyAlignment="1">
      <alignment vertical="center" textRotation="90" wrapText="1"/>
    </xf>
    <xf numFmtId="0" fontId="0" fillId="0" borderId="4" xfId="0" applyBorder="1" applyAlignment="1">
      <alignment vertical="top" wrapText="1"/>
    </xf>
    <xf numFmtId="164" fontId="1" fillId="0" borderId="4" xfId="0" applyNumberFormat="1" applyFont="1" applyBorder="1" applyAlignment="1">
      <alignment horizontal="center"/>
    </xf>
    <xf numFmtId="0" fontId="0" fillId="4" borderId="4" xfId="0" applyFill="1" applyBorder="1"/>
    <xf numFmtId="164" fontId="3" fillId="4" borderId="4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0" fillId="0" borderId="73" xfId="0" applyBorder="1"/>
    <xf numFmtId="164" fontId="3" fillId="0" borderId="73" xfId="0" applyNumberFormat="1" applyFont="1" applyBorder="1" applyAlignment="1">
      <alignment horizontal="center"/>
    </xf>
    <xf numFmtId="164" fontId="1" fillId="0" borderId="73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1" fillId="2" borderId="76" xfId="0" applyFont="1" applyFill="1" applyBorder="1"/>
    <xf numFmtId="0" fontId="0" fillId="2" borderId="25" xfId="0" applyFill="1" applyBorder="1" applyAlignment="1">
      <alignment horizontal="center"/>
    </xf>
    <xf numFmtId="0" fontId="0" fillId="6" borderId="77" xfId="0" applyFill="1" applyBorder="1" applyAlignment="1">
      <alignment horizontal="center"/>
    </xf>
    <xf numFmtId="0" fontId="1" fillId="2" borderId="65" xfId="0" applyFont="1" applyFill="1" applyBorder="1"/>
    <xf numFmtId="0" fontId="0" fillId="6" borderId="11" xfId="0" applyFill="1" applyBorder="1" applyAlignment="1">
      <alignment horizontal="center"/>
    </xf>
    <xf numFmtId="0" fontId="0" fillId="0" borderId="65" xfId="0" applyBorder="1"/>
    <xf numFmtId="0" fontId="0" fillId="0" borderId="11" xfId="0" applyBorder="1"/>
    <xf numFmtId="0" fontId="5" fillId="0" borderId="48" xfId="1" applyFont="1" applyBorder="1" applyAlignment="1">
      <alignment horizontal="center" vertical="top"/>
    </xf>
    <xf numFmtId="0" fontId="5" fillId="0" borderId="37" xfId="1" applyFont="1" applyBorder="1" applyAlignment="1">
      <alignment horizontal="center" vertical="top"/>
    </xf>
    <xf numFmtId="0" fontId="19" fillId="0" borderId="0" xfId="1" applyFont="1" applyAlignment="1">
      <alignment horizontal="center"/>
    </xf>
    <xf numFmtId="0" fontId="19" fillId="0" borderId="51" xfId="1" applyFont="1" applyBorder="1" applyAlignment="1">
      <alignment horizontal="center"/>
    </xf>
    <xf numFmtId="0" fontId="19" fillId="0" borderId="45" xfId="1" applyFont="1" applyBorder="1" applyAlignment="1">
      <alignment horizontal="center"/>
    </xf>
    <xf numFmtId="0" fontId="19" fillId="0" borderId="47" xfId="1" applyFont="1" applyBorder="1" applyAlignment="1">
      <alignment horizontal="center"/>
    </xf>
    <xf numFmtId="0" fontId="20" fillId="0" borderId="61" xfId="0" applyFont="1" applyBorder="1" applyAlignment="1">
      <alignment horizontal="right" indent="1"/>
    </xf>
    <xf numFmtId="0" fontId="20" fillId="0" borderId="58" xfId="0" applyFont="1" applyBorder="1" applyAlignment="1">
      <alignment horizontal="right" indent="1"/>
    </xf>
    <xf numFmtId="0" fontId="7" fillId="0" borderId="33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wrapText="1"/>
    </xf>
    <xf numFmtId="0" fontId="6" fillId="0" borderId="55" xfId="1" applyFont="1" applyBorder="1" applyAlignment="1">
      <alignment horizontal="center" wrapText="1"/>
    </xf>
    <xf numFmtId="0" fontId="9" fillId="0" borderId="38" xfId="1" applyFont="1" applyBorder="1" applyAlignment="1">
      <alignment horizontal="left" wrapText="1"/>
    </xf>
    <xf numFmtId="0" fontId="9" fillId="0" borderId="39" xfId="1" applyFont="1" applyBorder="1" applyAlignment="1">
      <alignment horizontal="left" wrapText="1"/>
    </xf>
    <xf numFmtId="0" fontId="6" fillId="0" borderId="42" xfId="1" applyFont="1" applyBorder="1" applyAlignment="1">
      <alignment horizontal="left" vertical="top"/>
    </xf>
    <xf numFmtId="0" fontId="6" fillId="0" borderId="46" xfId="1" applyFont="1" applyBorder="1" applyAlignment="1">
      <alignment horizontal="left" vertical="top"/>
    </xf>
    <xf numFmtId="0" fontId="10" fillId="0" borderId="44" xfId="1" applyFont="1" applyBorder="1" applyAlignment="1">
      <alignment horizontal="right" vertical="center" indent="1"/>
    </xf>
    <xf numFmtId="0" fontId="10" fillId="0" borderId="47" xfId="1" applyFont="1" applyBorder="1" applyAlignment="1">
      <alignment horizontal="right" vertical="center" indent="1"/>
    </xf>
    <xf numFmtId="0" fontId="6" fillId="0" borderId="49" xfId="1" applyFont="1" applyBorder="1" applyAlignment="1">
      <alignment horizontal="left" vertical="top"/>
    </xf>
    <xf numFmtId="49" fontId="15" fillId="0" borderId="44" xfId="1" applyNumberFormat="1" applyFont="1" applyBorder="1" applyAlignment="1">
      <alignment horizontal="right" vertical="center" indent="1"/>
    </xf>
    <xf numFmtId="49" fontId="15" fillId="0" borderId="47" xfId="1" applyNumberFormat="1" applyFont="1" applyBorder="1" applyAlignment="1">
      <alignment horizontal="right" vertical="center" indent="1"/>
    </xf>
    <xf numFmtId="0" fontId="11" fillId="0" borderId="52" xfId="0" applyFont="1" applyBorder="1" applyAlignment="1">
      <alignment horizontal="left" vertical="center" wrapText="1"/>
    </xf>
    <xf numFmtId="0" fontId="11" fillId="0" borderId="56" xfId="0" applyFont="1" applyBorder="1" applyAlignment="1">
      <alignment horizontal="left" vertical="center" wrapText="1"/>
    </xf>
    <xf numFmtId="0" fontId="16" fillId="0" borderId="57" xfId="0" applyFont="1" applyBorder="1" applyAlignment="1">
      <alignment horizontal="left"/>
    </xf>
    <xf numFmtId="0" fontId="17" fillId="0" borderId="45" xfId="0" applyFont="1" applyBorder="1" applyAlignment="1">
      <alignment horizontal="left" wrapText="1"/>
    </xf>
    <xf numFmtId="0" fontId="17" fillId="0" borderId="47" xfId="0" applyFont="1" applyBorder="1" applyAlignment="1">
      <alignment horizontal="left"/>
    </xf>
    <xf numFmtId="0" fontId="0" fillId="6" borderId="11" xfId="0" applyFill="1" applyBorder="1" applyAlignment="1">
      <alignment horizontal="center" vertical="center" textRotation="90"/>
    </xf>
    <xf numFmtId="0" fontId="0" fillId="6" borderId="74" xfId="0" applyFill="1" applyBorder="1" applyAlignment="1">
      <alignment horizontal="center" vertical="center" textRotation="90"/>
    </xf>
    <xf numFmtId="0" fontId="0" fillId="7" borderId="17" xfId="0" applyFill="1" applyBorder="1" applyAlignment="1">
      <alignment horizontal="center" vertical="center" textRotation="90"/>
    </xf>
    <xf numFmtId="0" fontId="0" fillId="7" borderId="7" xfId="0" applyFill="1" applyBorder="1" applyAlignment="1">
      <alignment horizontal="center" vertical="center" textRotation="90"/>
    </xf>
    <xf numFmtId="0" fontId="0" fillId="7" borderId="16" xfId="0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 textRotation="90"/>
    </xf>
    <xf numFmtId="0" fontId="3" fillId="5" borderId="7" xfId="0" applyFont="1" applyFill="1" applyBorder="1" applyAlignment="1">
      <alignment horizontal="center" vertical="center" textRotation="90"/>
    </xf>
    <xf numFmtId="0" fontId="3" fillId="5" borderId="16" xfId="0" applyFont="1" applyFill="1" applyBorder="1" applyAlignment="1">
      <alignment horizontal="center" vertical="center" textRotation="90"/>
    </xf>
    <xf numFmtId="0" fontId="22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0" fillId="5" borderId="7" xfId="0" applyFill="1" applyBorder="1" applyAlignment="1">
      <alignment horizontal="center" vertical="center" textRotation="90"/>
    </xf>
    <xf numFmtId="0" fontId="0" fillId="5" borderId="16" xfId="0" applyFill="1" applyBorder="1" applyAlignment="1">
      <alignment horizontal="center" vertical="center" textRotation="90"/>
    </xf>
    <xf numFmtId="0" fontId="3" fillId="2" borderId="17" xfId="0" applyFont="1" applyFill="1" applyBorder="1" applyAlignment="1">
      <alignment horizontal="center" vertical="center" textRotation="90"/>
    </xf>
    <xf numFmtId="0" fontId="3" fillId="2" borderId="7" xfId="0" applyFont="1" applyFill="1" applyBorder="1" applyAlignment="1">
      <alignment horizontal="center" vertical="center" textRotation="90"/>
    </xf>
    <xf numFmtId="0" fontId="3" fillId="2" borderId="16" xfId="0" applyFont="1" applyFill="1" applyBorder="1" applyAlignment="1">
      <alignment horizontal="center" vertical="center" textRotation="90"/>
    </xf>
    <xf numFmtId="0" fontId="0" fillId="3" borderId="17" xfId="0" applyFill="1" applyBorder="1" applyAlignment="1">
      <alignment horizontal="center" vertical="center" textRotation="90" wrapText="1"/>
    </xf>
    <xf numFmtId="0" fontId="0" fillId="3" borderId="7" xfId="0" applyFill="1" applyBorder="1" applyAlignment="1">
      <alignment horizontal="center" vertical="center" textRotation="90" wrapText="1"/>
    </xf>
    <xf numFmtId="0" fontId="0" fillId="3" borderId="16" xfId="0" applyFill="1" applyBorder="1" applyAlignment="1">
      <alignment horizontal="center" vertical="center" textRotation="90" wrapText="1"/>
    </xf>
    <xf numFmtId="0" fontId="0" fillId="8" borderId="17" xfId="0" applyFill="1" applyBorder="1" applyAlignment="1">
      <alignment horizontal="center" vertical="center" textRotation="90"/>
    </xf>
    <xf numFmtId="0" fontId="0" fillId="8" borderId="7" xfId="0" applyFill="1" applyBorder="1" applyAlignment="1">
      <alignment horizontal="center" vertical="center" textRotation="90"/>
    </xf>
    <xf numFmtId="0" fontId="0" fillId="8" borderId="16" xfId="0" applyFill="1" applyBorder="1" applyAlignment="1">
      <alignment horizontal="center" vertical="center" textRotation="90"/>
    </xf>
    <xf numFmtId="0" fontId="2" fillId="10" borderId="18" xfId="2" applyFont="1" applyFill="1" applyBorder="1" applyAlignment="1">
      <alignment horizontal="center"/>
    </xf>
    <xf numFmtId="0" fontId="2" fillId="10" borderId="67" xfId="2" applyFont="1" applyFill="1" applyBorder="1" applyAlignment="1">
      <alignment horizontal="center"/>
    </xf>
    <xf numFmtId="0" fontId="2" fillId="10" borderId="64" xfId="2" applyFont="1" applyFill="1" applyBorder="1" applyAlignment="1">
      <alignment horizontal="center"/>
    </xf>
    <xf numFmtId="0" fontId="0" fillId="3" borderId="31" xfId="0" applyFill="1" applyBorder="1" applyAlignment="1">
      <alignment horizontal="center" vertical="center" textRotation="90" wrapText="1"/>
    </xf>
    <xf numFmtId="0" fontId="0" fillId="3" borderId="27" xfId="0" applyFill="1" applyBorder="1" applyAlignment="1">
      <alignment horizontal="center" vertical="center" textRotation="90" wrapText="1"/>
    </xf>
    <xf numFmtId="0" fontId="0" fillId="3" borderId="15" xfId="0" applyFill="1" applyBorder="1" applyAlignment="1">
      <alignment horizontal="center" vertical="center" textRotation="90" wrapText="1"/>
    </xf>
    <xf numFmtId="0" fontId="0" fillId="0" borderId="2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3" fillId="0" borderId="30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2" fillId="6" borderId="65" xfId="0" applyFont="1" applyFill="1" applyBorder="1" applyAlignment="1">
      <alignment horizontal="center" vertical="center"/>
    </xf>
    <xf numFmtId="0" fontId="2" fillId="6" borderId="7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 textRotation="90"/>
    </xf>
    <xf numFmtId="0" fontId="3" fillId="9" borderId="7" xfId="0" applyFont="1" applyFill="1" applyBorder="1" applyAlignment="1">
      <alignment horizontal="center" vertical="center" textRotation="90"/>
    </xf>
    <xf numFmtId="0" fontId="3" fillId="9" borderId="16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/>
    </xf>
    <xf numFmtId="0" fontId="2" fillId="3" borderId="72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5E0104C9-83C9-45EA-AA34-1B5FB462BBA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10</xdr:row>
      <xdr:rowOff>219075</xdr:rowOff>
    </xdr:from>
    <xdr:to>
      <xdr:col>0</xdr:col>
      <xdr:colOff>1379625</xdr:colOff>
      <xdr:row>15</xdr:row>
      <xdr:rowOff>239989</xdr:rowOff>
    </xdr:to>
    <xdr:pic>
      <xdr:nvPicPr>
        <xdr:cNvPr id="3" name="Obrázek 2" descr="OSTRAVSKA-UNIVERZITA-vertikalni3429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6315075"/>
          <a:ext cx="1332000" cy="1386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2314575</xdr:colOff>
      <xdr:row>24</xdr:row>
      <xdr:rowOff>1695450</xdr:rowOff>
    </xdr:from>
    <xdr:to>
      <xdr:col>1</xdr:col>
      <xdr:colOff>4057650</xdr:colOff>
      <xdr:row>24</xdr:row>
      <xdr:rowOff>2910003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046F6B6-F5AF-33C9-6D89-361CA9E45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24175" y="16478250"/>
          <a:ext cx="1743075" cy="12145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99735</xdr:colOff>
      <xdr:row>65</xdr:row>
      <xdr:rowOff>2715143</xdr:rowOff>
    </xdr:from>
    <xdr:to>
      <xdr:col>1</xdr:col>
      <xdr:colOff>2166658</xdr:colOff>
      <xdr:row>65</xdr:row>
      <xdr:rowOff>2985902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204C57A-FE1A-34CB-DA2A-96855A4A18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117" y="57971349"/>
          <a:ext cx="2066923" cy="270759"/>
        </a:xfrm>
        <a:prstGeom prst="rect">
          <a:avLst/>
        </a:prstGeom>
      </xdr:spPr>
    </xdr:pic>
    <xdr:clientData/>
  </xdr:twoCellAnchor>
  <xdr:twoCellAnchor editAs="oneCell">
    <xdr:from>
      <xdr:col>1</xdr:col>
      <xdr:colOff>284149</xdr:colOff>
      <xdr:row>70</xdr:row>
      <xdr:rowOff>4706994</xdr:rowOff>
    </xdr:from>
    <xdr:to>
      <xdr:col>1</xdr:col>
      <xdr:colOff>3608294</xdr:colOff>
      <xdr:row>71</xdr:row>
      <xdr:rowOff>2460024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B3FEA066-1E88-6AC7-1316-D372E889D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2531" y="65700612"/>
          <a:ext cx="3324145" cy="29525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3</xdr:row>
      <xdr:rowOff>2286000</xdr:rowOff>
    </xdr:from>
    <xdr:to>
      <xdr:col>1</xdr:col>
      <xdr:colOff>3328147</xdr:colOff>
      <xdr:row>3</xdr:row>
      <xdr:rowOff>3177262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F518713-E04E-4403-E701-E051F26C5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12" y="2947147"/>
          <a:ext cx="3272117" cy="891262"/>
        </a:xfrm>
        <a:prstGeom prst="rect">
          <a:avLst/>
        </a:prstGeom>
      </xdr:spPr>
    </xdr:pic>
    <xdr:clientData/>
  </xdr:twoCellAnchor>
  <xdr:twoCellAnchor editAs="oneCell">
    <xdr:from>
      <xdr:col>1</xdr:col>
      <xdr:colOff>67236</xdr:colOff>
      <xdr:row>3</xdr:row>
      <xdr:rowOff>3496236</xdr:rowOff>
    </xdr:from>
    <xdr:to>
      <xdr:col>1</xdr:col>
      <xdr:colOff>3328146</xdr:colOff>
      <xdr:row>3</xdr:row>
      <xdr:rowOff>4463382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A16A043-1603-C4B0-4531-3E0BE3285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5618" y="4157383"/>
          <a:ext cx="3260910" cy="967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7"/>
  <sheetViews>
    <sheetView tabSelected="1" view="pageBreakPreview" topLeftCell="A4" zoomScaleNormal="100" zoomScaleSheetLayoutView="100" workbookViewId="0">
      <selection activeCell="C6" sqref="C6"/>
    </sheetView>
  </sheetViews>
  <sheetFormatPr defaultRowHeight="12.75" x14ac:dyDescent="0.2"/>
  <cols>
    <col min="1" max="1" width="21.7109375" style="46" customWidth="1"/>
    <col min="2" max="2" width="8.42578125" style="46" customWidth="1"/>
    <col min="3" max="3" width="35.28515625" style="46" customWidth="1"/>
    <col min="4" max="4" width="15" style="46" customWidth="1"/>
    <col min="5" max="5" width="5.7109375" style="46" customWidth="1"/>
    <col min="6" max="6" width="12.140625" style="46" customWidth="1"/>
    <col min="7" max="256" width="9.140625" style="46"/>
    <col min="257" max="257" width="21.7109375" style="46" customWidth="1"/>
    <col min="258" max="258" width="8.42578125" style="46" customWidth="1"/>
    <col min="259" max="259" width="35.28515625" style="46" customWidth="1"/>
    <col min="260" max="260" width="15" style="46" customWidth="1"/>
    <col min="261" max="261" width="5.7109375" style="46" customWidth="1"/>
    <col min="262" max="262" width="12.140625" style="46" customWidth="1"/>
    <col min="263" max="512" width="9.140625" style="46"/>
    <col min="513" max="513" width="21.7109375" style="46" customWidth="1"/>
    <col min="514" max="514" width="8.42578125" style="46" customWidth="1"/>
    <col min="515" max="515" width="35.28515625" style="46" customWidth="1"/>
    <col min="516" max="516" width="15" style="46" customWidth="1"/>
    <col min="517" max="517" width="5.7109375" style="46" customWidth="1"/>
    <col min="518" max="518" width="12.140625" style="46" customWidth="1"/>
    <col min="519" max="768" width="9.140625" style="46"/>
    <col min="769" max="769" width="21.7109375" style="46" customWidth="1"/>
    <col min="770" max="770" width="8.42578125" style="46" customWidth="1"/>
    <col min="771" max="771" width="35.28515625" style="46" customWidth="1"/>
    <col min="772" max="772" width="15" style="46" customWidth="1"/>
    <col min="773" max="773" width="5.7109375" style="46" customWidth="1"/>
    <col min="774" max="774" width="12.140625" style="46" customWidth="1"/>
    <col min="775" max="1024" width="9.140625" style="46"/>
    <col min="1025" max="1025" width="21.7109375" style="46" customWidth="1"/>
    <col min="1026" max="1026" width="8.42578125" style="46" customWidth="1"/>
    <col min="1027" max="1027" width="35.28515625" style="46" customWidth="1"/>
    <col min="1028" max="1028" width="15" style="46" customWidth="1"/>
    <col min="1029" max="1029" width="5.7109375" style="46" customWidth="1"/>
    <col min="1030" max="1030" width="12.140625" style="46" customWidth="1"/>
    <col min="1031" max="1280" width="9.140625" style="46"/>
    <col min="1281" max="1281" width="21.7109375" style="46" customWidth="1"/>
    <col min="1282" max="1282" width="8.42578125" style="46" customWidth="1"/>
    <col min="1283" max="1283" width="35.28515625" style="46" customWidth="1"/>
    <col min="1284" max="1284" width="15" style="46" customWidth="1"/>
    <col min="1285" max="1285" width="5.7109375" style="46" customWidth="1"/>
    <col min="1286" max="1286" width="12.140625" style="46" customWidth="1"/>
    <col min="1287" max="1536" width="9.140625" style="46"/>
    <col min="1537" max="1537" width="21.7109375" style="46" customWidth="1"/>
    <col min="1538" max="1538" width="8.42578125" style="46" customWidth="1"/>
    <col min="1539" max="1539" width="35.28515625" style="46" customWidth="1"/>
    <col min="1540" max="1540" width="15" style="46" customWidth="1"/>
    <col min="1541" max="1541" width="5.7109375" style="46" customWidth="1"/>
    <col min="1542" max="1542" width="12.140625" style="46" customWidth="1"/>
    <col min="1543" max="1792" width="9.140625" style="46"/>
    <col min="1793" max="1793" width="21.7109375" style="46" customWidth="1"/>
    <col min="1794" max="1794" width="8.42578125" style="46" customWidth="1"/>
    <col min="1795" max="1795" width="35.28515625" style="46" customWidth="1"/>
    <col min="1796" max="1796" width="15" style="46" customWidth="1"/>
    <col min="1797" max="1797" width="5.7109375" style="46" customWidth="1"/>
    <col min="1798" max="1798" width="12.140625" style="46" customWidth="1"/>
    <col min="1799" max="2048" width="9.140625" style="46"/>
    <col min="2049" max="2049" width="21.7109375" style="46" customWidth="1"/>
    <col min="2050" max="2050" width="8.42578125" style="46" customWidth="1"/>
    <col min="2051" max="2051" width="35.28515625" style="46" customWidth="1"/>
    <col min="2052" max="2052" width="15" style="46" customWidth="1"/>
    <col min="2053" max="2053" width="5.7109375" style="46" customWidth="1"/>
    <col min="2054" max="2054" width="12.140625" style="46" customWidth="1"/>
    <col min="2055" max="2304" width="9.140625" style="46"/>
    <col min="2305" max="2305" width="21.7109375" style="46" customWidth="1"/>
    <col min="2306" max="2306" width="8.42578125" style="46" customWidth="1"/>
    <col min="2307" max="2307" width="35.28515625" style="46" customWidth="1"/>
    <col min="2308" max="2308" width="15" style="46" customWidth="1"/>
    <col min="2309" max="2309" width="5.7109375" style="46" customWidth="1"/>
    <col min="2310" max="2310" width="12.140625" style="46" customWidth="1"/>
    <col min="2311" max="2560" width="9.140625" style="46"/>
    <col min="2561" max="2561" width="21.7109375" style="46" customWidth="1"/>
    <col min="2562" max="2562" width="8.42578125" style="46" customWidth="1"/>
    <col min="2563" max="2563" width="35.28515625" style="46" customWidth="1"/>
    <col min="2564" max="2564" width="15" style="46" customWidth="1"/>
    <col min="2565" max="2565" width="5.7109375" style="46" customWidth="1"/>
    <col min="2566" max="2566" width="12.140625" style="46" customWidth="1"/>
    <col min="2567" max="2816" width="9.140625" style="46"/>
    <col min="2817" max="2817" width="21.7109375" style="46" customWidth="1"/>
    <col min="2818" max="2818" width="8.42578125" style="46" customWidth="1"/>
    <col min="2819" max="2819" width="35.28515625" style="46" customWidth="1"/>
    <col min="2820" max="2820" width="15" style="46" customWidth="1"/>
    <col min="2821" max="2821" width="5.7109375" style="46" customWidth="1"/>
    <col min="2822" max="2822" width="12.140625" style="46" customWidth="1"/>
    <col min="2823" max="3072" width="9.140625" style="46"/>
    <col min="3073" max="3073" width="21.7109375" style="46" customWidth="1"/>
    <col min="3074" max="3074" width="8.42578125" style="46" customWidth="1"/>
    <col min="3075" max="3075" width="35.28515625" style="46" customWidth="1"/>
    <col min="3076" max="3076" width="15" style="46" customWidth="1"/>
    <col min="3077" max="3077" width="5.7109375" style="46" customWidth="1"/>
    <col min="3078" max="3078" width="12.140625" style="46" customWidth="1"/>
    <col min="3079" max="3328" width="9.140625" style="46"/>
    <col min="3329" max="3329" width="21.7109375" style="46" customWidth="1"/>
    <col min="3330" max="3330" width="8.42578125" style="46" customWidth="1"/>
    <col min="3331" max="3331" width="35.28515625" style="46" customWidth="1"/>
    <col min="3332" max="3332" width="15" style="46" customWidth="1"/>
    <col min="3333" max="3333" width="5.7109375" style="46" customWidth="1"/>
    <col min="3334" max="3334" width="12.140625" style="46" customWidth="1"/>
    <col min="3335" max="3584" width="9.140625" style="46"/>
    <col min="3585" max="3585" width="21.7109375" style="46" customWidth="1"/>
    <col min="3586" max="3586" width="8.42578125" style="46" customWidth="1"/>
    <col min="3587" max="3587" width="35.28515625" style="46" customWidth="1"/>
    <col min="3588" max="3588" width="15" style="46" customWidth="1"/>
    <col min="3589" max="3589" width="5.7109375" style="46" customWidth="1"/>
    <col min="3590" max="3590" width="12.140625" style="46" customWidth="1"/>
    <col min="3591" max="3840" width="9.140625" style="46"/>
    <col min="3841" max="3841" width="21.7109375" style="46" customWidth="1"/>
    <col min="3842" max="3842" width="8.42578125" style="46" customWidth="1"/>
    <col min="3843" max="3843" width="35.28515625" style="46" customWidth="1"/>
    <col min="3844" max="3844" width="15" style="46" customWidth="1"/>
    <col min="3845" max="3845" width="5.7109375" style="46" customWidth="1"/>
    <col min="3846" max="3846" width="12.140625" style="46" customWidth="1"/>
    <col min="3847" max="4096" width="9.140625" style="46"/>
    <col min="4097" max="4097" width="21.7109375" style="46" customWidth="1"/>
    <col min="4098" max="4098" width="8.42578125" style="46" customWidth="1"/>
    <col min="4099" max="4099" width="35.28515625" style="46" customWidth="1"/>
    <col min="4100" max="4100" width="15" style="46" customWidth="1"/>
    <col min="4101" max="4101" width="5.7109375" style="46" customWidth="1"/>
    <col min="4102" max="4102" width="12.140625" style="46" customWidth="1"/>
    <col min="4103" max="4352" width="9.140625" style="46"/>
    <col min="4353" max="4353" width="21.7109375" style="46" customWidth="1"/>
    <col min="4354" max="4354" width="8.42578125" style="46" customWidth="1"/>
    <col min="4355" max="4355" width="35.28515625" style="46" customWidth="1"/>
    <col min="4356" max="4356" width="15" style="46" customWidth="1"/>
    <col min="4357" max="4357" width="5.7109375" style="46" customWidth="1"/>
    <col min="4358" max="4358" width="12.140625" style="46" customWidth="1"/>
    <col min="4359" max="4608" width="9.140625" style="46"/>
    <col min="4609" max="4609" width="21.7109375" style="46" customWidth="1"/>
    <col min="4610" max="4610" width="8.42578125" style="46" customWidth="1"/>
    <col min="4611" max="4611" width="35.28515625" style="46" customWidth="1"/>
    <col min="4612" max="4612" width="15" style="46" customWidth="1"/>
    <col min="4613" max="4613" width="5.7109375" style="46" customWidth="1"/>
    <col min="4614" max="4614" width="12.140625" style="46" customWidth="1"/>
    <col min="4615" max="4864" width="9.140625" style="46"/>
    <col min="4865" max="4865" width="21.7109375" style="46" customWidth="1"/>
    <col min="4866" max="4866" width="8.42578125" style="46" customWidth="1"/>
    <col min="4867" max="4867" width="35.28515625" style="46" customWidth="1"/>
    <col min="4868" max="4868" width="15" style="46" customWidth="1"/>
    <col min="4869" max="4869" width="5.7109375" style="46" customWidth="1"/>
    <col min="4870" max="4870" width="12.140625" style="46" customWidth="1"/>
    <col min="4871" max="5120" width="9.140625" style="46"/>
    <col min="5121" max="5121" width="21.7109375" style="46" customWidth="1"/>
    <col min="5122" max="5122" width="8.42578125" style="46" customWidth="1"/>
    <col min="5123" max="5123" width="35.28515625" style="46" customWidth="1"/>
    <col min="5124" max="5124" width="15" style="46" customWidth="1"/>
    <col min="5125" max="5125" width="5.7109375" style="46" customWidth="1"/>
    <col min="5126" max="5126" width="12.140625" style="46" customWidth="1"/>
    <col min="5127" max="5376" width="9.140625" style="46"/>
    <col min="5377" max="5377" width="21.7109375" style="46" customWidth="1"/>
    <col min="5378" max="5378" width="8.42578125" style="46" customWidth="1"/>
    <col min="5379" max="5379" width="35.28515625" style="46" customWidth="1"/>
    <col min="5380" max="5380" width="15" style="46" customWidth="1"/>
    <col min="5381" max="5381" width="5.7109375" style="46" customWidth="1"/>
    <col min="5382" max="5382" width="12.140625" style="46" customWidth="1"/>
    <col min="5383" max="5632" width="9.140625" style="46"/>
    <col min="5633" max="5633" width="21.7109375" style="46" customWidth="1"/>
    <col min="5634" max="5634" width="8.42578125" style="46" customWidth="1"/>
    <col min="5635" max="5635" width="35.28515625" style="46" customWidth="1"/>
    <col min="5636" max="5636" width="15" style="46" customWidth="1"/>
    <col min="5637" max="5637" width="5.7109375" style="46" customWidth="1"/>
    <col min="5638" max="5638" width="12.140625" style="46" customWidth="1"/>
    <col min="5639" max="5888" width="9.140625" style="46"/>
    <col min="5889" max="5889" width="21.7109375" style="46" customWidth="1"/>
    <col min="5890" max="5890" width="8.42578125" style="46" customWidth="1"/>
    <col min="5891" max="5891" width="35.28515625" style="46" customWidth="1"/>
    <col min="5892" max="5892" width="15" style="46" customWidth="1"/>
    <col min="5893" max="5893" width="5.7109375" style="46" customWidth="1"/>
    <col min="5894" max="5894" width="12.140625" style="46" customWidth="1"/>
    <col min="5895" max="6144" width="9.140625" style="46"/>
    <col min="6145" max="6145" width="21.7109375" style="46" customWidth="1"/>
    <col min="6146" max="6146" width="8.42578125" style="46" customWidth="1"/>
    <col min="6147" max="6147" width="35.28515625" style="46" customWidth="1"/>
    <col min="6148" max="6148" width="15" style="46" customWidth="1"/>
    <col min="6149" max="6149" width="5.7109375" style="46" customWidth="1"/>
    <col min="6150" max="6150" width="12.140625" style="46" customWidth="1"/>
    <col min="6151" max="6400" width="9.140625" style="46"/>
    <col min="6401" max="6401" width="21.7109375" style="46" customWidth="1"/>
    <col min="6402" max="6402" width="8.42578125" style="46" customWidth="1"/>
    <col min="6403" max="6403" width="35.28515625" style="46" customWidth="1"/>
    <col min="6404" max="6404" width="15" style="46" customWidth="1"/>
    <col min="6405" max="6405" width="5.7109375" style="46" customWidth="1"/>
    <col min="6406" max="6406" width="12.140625" style="46" customWidth="1"/>
    <col min="6407" max="6656" width="9.140625" style="46"/>
    <col min="6657" max="6657" width="21.7109375" style="46" customWidth="1"/>
    <col min="6658" max="6658" width="8.42578125" style="46" customWidth="1"/>
    <col min="6659" max="6659" width="35.28515625" style="46" customWidth="1"/>
    <col min="6660" max="6660" width="15" style="46" customWidth="1"/>
    <col min="6661" max="6661" width="5.7109375" style="46" customWidth="1"/>
    <col min="6662" max="6662" width="12.140625" style="46" customWidth="1"/>
    <col min="6663" max="6912" width="9.140625" style="46"/>
    <col min="6913" max="6913" width="21.7109375" style="46" customWidth="1"/>
    <col min="6914" max="6914" width="8.42578125" style="46" customWidth="1"/>
    <col min="6915" max="6915" width="35.28515625" style="46" customWidth="1"/>
    <col min="6916" max="6916" width="15" style="46" customWidth="1"/>
    <col min="6917" max="6917" width="5.7109375" style="46" customWidth="1"/>
    <col min="6918" max="6918" width="12.140625" style="46" customWidth="1"/>
    <col min="6919" max="7168" width="9.140625" style="46"/>
    <col min="7169" max="7169" width="21.7109375" style="46" customWidth="1"/>
    <col min="7170" max="7170" width="8.42578125" style="46" customWidth="1"/>
    <col min="7171" max="7171" width="35.28515625" style="46" customWidth="1"/>
    <col min="7172" max="7172" width="15" style="46" customWidth="1"/>
    <col min="7173" max="7173" width="5.7109375" style="46" customWidth="1"/>
    <col min="7174" max="7174" width="12.140625" style="46" customWidth="1"/>
    <col min="7175" max="7424" width="9.140625" style="46"/>
    <col min="7425" max="7425" width="21.7109375" style="46" customWidth="1"/>
    <col min="7426" max="7426" width="8.42578125" style="46" customWidth="1"/>
    <col min="7427" max="7427" width="35.28515625" style="46" customWidth="1"/>
    <col min="7428" max="7428" width="15" style="46" customWidth="1"/>
    <col min="7429" max="7429" width="5.7109375" style="46" customWidth="1"/>
    <col min="7430" max="7430" width="12.140625" style="46" customWidth="1"/>
    <col min="7431" max="7680" width="9.140625" style="46"/>
    <col min="7681" max="7681" width="21.7109375" style="46" customWidth="1"/>
    <col min="7682" max="7682" width="8.42578125" style="46" customWidth="1"/>
    <col min="7683" max="7683" width="35.28515625" style="46" customWidth="1"/>
    <col min="7684" max="7684" width="15" style="46" customWidth="1"/>
    <col min="7685" max="7685" width="5.7109375" style="46" customWidth="1"/>
    <col min="7686" max="7686" width="12.140625" style="46" customWidth="1"/>
    <col min="7687" max="7936" width="9.140625" style="46"/>
    <col min="7937" max="7937" width="21.7109375" style="46" customWidth="1"/>
    <col min="7938" max="7938" width="8.42578125" style="46" customWidth="1"/>
    <col min="7939" max="7939" width="35.28515625" style="46" customWidth="1"/>
    <col min="7940" max="7940" width="15" style="46" customWidth="1"/>
    <col min="7941" max="7941" width="5.7109375" style="46" customWidth="1"/>
    <col min="7942" max="7942" width="12.140625" style="46" customWidth="1"/>
    <col min="7943" max="8192" width="9.140625" style="46"/>
    <col min="8193" max="8193" width="21.7109375" style="46" customWidth="1"/>
    <col min="8194" max="8194" width="8.42578125" style="46" customWidth="1"/>
    <col min="8195" max="8195" width="35.28515625" style="46" customWidth="1"/>
    <col min="8196" max="8196" width="15" style="46" customWidth="1"/>
    <col min="8197" max="8197" width="5.7109375" style="46" customWidth="1"/>
    <col min="8198" max="8198" width="12.140625" style="46" customWidth="1"/>
    <col min="8199" max="8448" width="9.140625" style="46"/>
    <col min="8449" max="8449" width="21.7109375" style="46" customWidth="1"/>
    <col min="8450" max="8450" width="8.42578125" style="46" customWidth="1"/>
    <col min="8451" max="8451" width="35.28515625" style="46" customWidth="1"/>
    <col min="8452" max="8452" width="15" style="46" customWidth="1"/>
    <col min="8453" max="8453" width="5.7109375" style="46" customWidth="1"/>
    <col min="8454" max="8454" width="12.140625" style="46" customWidth="1"/>
    <col min="8455" max="8704" width="9.140625" style="46"/>
    <col min="8705" max="8705" width="21.7109375" style="46" customWidth="1"/>
    <col min="8706" max="8706" width="8.42578125" style="46" customWidth="1"/>
    <col min="8707" max="8707" width="35.28515625" style="46" customWidth="1"/>
    <col min="8708" max="8708" width="15" style="46" customWidth="1"/>
    <col min="8709" max="8709" width="5.7109375" style="46" customWidth="1"/>
    <col min="8710" max="8710" width="12.140625" style="46" customWidth="1"/>
    <col min="8711" max="8960" width="9.140625" style="46"/>
    <col min="8961" max="8961" width="21.7109375" style="46" customWidth="1"/>
    <col min="8962" max="8962" width="8.42578125" style="46" customWidth="1"/>
    <col min="8963" max="8963" width="35.28515625" style="46" customWidth="1"/>
    <col min="8964" max="8964" width="15" style="46" customWidth="1"/>
    <col min="8965" max="8965" width="5.7109375" style="46" customWidth="1"/>
    <col min="8966" max="8966" width="12.140625" style="46" customWidth="1"/>
    <col min="8967" max="9216" width="9.140625" style="46"/>
    <col min="9217" max="9217" width="21.7109375" style="46" customWidth="1"/>
    <col min="9218" max="9218" width="8.42578125" style="46" customWidth="1"/>
    <col min="9219" max="9219" width="35.28515625" style="46" customWidth="1"/>
    <col min="9220" max="9220" width="15" style="46" customWidth="1"/>
    <col min="9221" max="9221" width="5.7109375" style="46" customWidth="1"/>
    <col min="9222" max="9222" width="12.140625" style="46" customWidth="1"/>
    <col min="9223" max="9472" width="9.140625" style="46"/>
    <col min="9473" max="9473" width="21.7109375" style="46" customWidth="1"/>
    <col min="9474" max="9474" width="8.42578125" style="46" customWidth="1"/>
    <col min="9475" max="9475" width="35.28515625" style="46" customWidth="1"/>
    <col min="9476" max="9476" width="15" style="46" customWidth="1"/>
    <col min="9477" max="9477" width="5.7109375" style="46" customWidth="1"/>
    <col min="9478" max="9478" width="12.140625" style="46" customWidth="1"/>
    <col min="9479" max="9728" width="9.140625" style="46"/>
    <col min="9729" max="9729" width="21.7109375" style="46" customWidth="1"/>
    <col min="9730" max="9730" width="8.42578125" style="46" customWidth="1"/>
    <col min="9731" max="9731" width="35.28515625" style="46" customWidth="1"/>
    <col min="9732" max="9732" width="15" style="46" customWidth="1"/>
    <col min="9733" max="9733" width="5.7109375" style="46" customWidth="1"/>
    <col min="9734" max="9734" width="12.140625" style="46" customWidth="1"/>
    <col min="9735" max="9984" width="9.140625" style="46"/>
    <col min="9985" max="9985" width="21.7109375" style="46" customWidth="1"/>
    <col min="9986" max="9986" width="8.42578125" style="46" customWidth="1"/>
    <col min="9987" max="9987" width="35.28515625" style="46" customWidth="1"/>
    <col min="9988" max="9988" width="15" style="46" customWidth="1"/>
    <col min="9989" max="9989" width="5.7109375" style="46" customWidth="1"/>
    <col min="9990" max="9990" width="12.140625" style="46" customWidth="1"/>
    <col min="9991" max="10240" width="9.140625" style="46"/>
    <col min="10241" max="10241" width="21.7109375" style="46" customWidth="1"/>
    <col min="10242" max="10242" width="8.42578125" style="46" customWidth="1"/>
    <col min="10243" max="10243" width="35.28515625" style="46" customWidth="1"/>
    <col min="10244" max="10244" width="15" style="46" customWidth="1"/>
    <col min="10245" max="10245" width="5.7109375" style="46" customWidth="1"/>
    <col min="10246" max="10246" width="12.140625" style="46" customWidth="1"/>
    <col min="10247" max="10496" width="9.140625" style="46"/>
    <col min="10497" max="10497" width="21.7109375" style="46" customWidth="1"/>
    <col min="10498" max="10498" width="8.42578125" style="46" customWidth="1"/>
    <col min="10499" max="10499" width="35.28515625" style="46" customWidth="1"/>
    <col min="10500" max="10500" width="15" style="46" customWidth="1"/>
    <col min="10501" max="10501" width="5.7109375" style="46" customWidth="1"/>
    <col min="10502" max="10502" width="12.140625" style="46" customWidth="1"/>
    <col min="10503" max="10752" width="9.140625" style="46"/>
    <col min="10753" max="10753" width="21.7109375" style="46" customWidth="1"/>
    <col min="10754" max="10754" width="8.42578125" style="46" customWidth="1"/>
    <col min="10755" max="10755" width="35.28515625" style="46" customWidth="1"/>
    <col min="10756" max="10756" width="15" style="46" customWidth="1"/>
    <col min="10757" max="10757" width="5.7109375" style="46" customWidth="1"/>
    <col min="10758" max="10758" width="12.140625" style="46" customWidth="1"/>
    <col min="10759" max="11008" width="9.140625" style="46"/>
    <col min="11009" max="11009" width="21.7109375" style="46" customWidth="1"/>
    <col min="11010" max="11010" width="8.42578125" style="46" customWidth="1"/>
    <col min="11011" max="11011" width="35.28515625" style="46" customWidth="1"/>
    <col min="11012" max="11012" width="15" style="46" customWidth="1"/>
    <col min="11013" max="11013" width="5.7109375" style="46" customWidth="1"/>
    <col min="11014" max="11014" width="12.140625" style="46" customWidth="1"/>
    <col min="11015" max="11264" width="9.140625" style="46"/>
    <col min="11265" max="11265" width="21.7109375" style="46" customWidth="1"/>
    <col min="11266" max="11266" width="8.42578125" style="46" customWidth="1"/>
    <col min="11267" max="11267" width="35.28515625" style="46" customWidth="1"/>
    <col min="11268" max="11268" width="15" style="46" customWidth="1"/>
    <col min="11269" max="11269" width="5.7109375" style="46" customWidth="1"/>
    <col min="11270" max="11270" width="12.140625" style="46" customWidth="1"/>
    <col min="11271" max="11520" width="9.140625" style="46"/>
    <col min="11521" max="11521" width="21.7109375" style="46" customWidth="1"/>
    <col min="11522" max="11522" width="8.42578125" style="46" customWidth="1"/>
    <col min="11523" max="11523" width="35.28515625" style="46" customWidth="1"/>
    <col min="11524" max="11524" width="15" style="46" customWidth="1"/>
    <col min="11525" max="11525" width="5.7109375" style="46" customWidth="1"/>
    <col min="11526" max="11526" width="12.140625" style="46" customWidth="1"/>
    <col min="11527" max="11776" width="9.140625" style="46"/>
    <col min="11777" max="11777" width="21.7109375" style="46" customWidth="1"/>
    <col min="11778" max="11778" width="8.42578125" style="46" customWidth="1"/>
    <col min="11779" max="11779" width="35.28515625" style="46" customWidth="1"/>
    <col min="11780" max="11780" width="15" style="46" customWidth="1"/>
    <col min="11781" max="11781" width="5.7109375" style="46" customWidth="1"/>
    <col min="11782" max="11782" width="12.140625" style="46" customWidth="1"/>
    <col min="11783" max="12032" width="9.140625" style="46"/>
    <col min="12033" max="12033" width="21.7109375" style="46" customWidth="1"/>
    <col min="12034" max="12034" width="8.42578125" style="46" customWidth="1"/>
    <col min="12035" max="12035" width="35.28515625" style="46" customWidth="1"/>
    <col min="12036" max="12036" width="15" style="46" customWidth="1"/>
    <col min="12037" max="12037" width="5.7109375" style="46" customWidth="1"/>
    <col min="12038" max="12038" width="12.140625" style="46" customWidth="1"/>
    <col min="12039" max="12288" width="9.140625" style="46"/>
    <col min="12289" max="12289" width="21.7109375" style="46" customWidth="1"/>
    <col min="12290" max="12290" width="8.42578125" style="46" customWidth="1"/>
    <col min="12291" max="12291" width="35.28515625" style="46" customWidth="1"/>
    <col min="12292" max="12292" width="15" style="46" customWidth="1"/>
    <col min="12293" max="12293" width="5.7109375" style="46" customWidth="1"/>
    <col min="12294" max="12294" width="12.140625" style="46" customWidth="1"/>
    <col min="12295" max="12544" width="9.140625" style="46"/>
    <col min="12545" max="12545" width="21.7109375" style="46" customWidth="1"/>
    <col min="12546" max="12546" width="8.42578125" style="46" customWidth="1"/>
    <col min="12547" max="12547" width="35.28515625" style="46" customWidth="1"/>
    <col min="12548" max="12548" width="15" style="46" customWidth="1"/>
    <col min="12549" max="12549" width="5.7109375" style="46" customWidth="1"/>
    <col min="12550" max="12550" width="12.140625" style="46" customWidth="1"/>
    <col min="12551" max="12800" width="9.140625" style="46"/>
    <col min="12801" max="12801" width="21.7109375" style="46" customWidth="1"/>
    <col min="12802" max="12802" width="8.42578125" style="46" customWidth="1"/>
    <col min="12803" max="12803" width="35.28515625" style="46" customWidth="1"/>
    <col min="12804" max="12804" width="15" style="46" customWidth="1"/>
    <col min="12805" max="12805" width="5.7109375" style="46" customWidth="1"/>
    <col min="12806" max="12806" width="12.140625" style="46" customWidth="1"/>
    <col min="12807" max="13056" width="9.140625" style="46"/>
    <col min="13057" max="13057" width="21.7109375" style="46" customWidth="1"/>
    <col min="13058" max="13058" width="8.42578125" style="46" customWidth="1"/>
    <col min="13059" max="13059" width="35.28515625" style="46" customWidth="1"/>
    <col min="13060" max="13060" width="15" style="46" customWidth="1"/>
    <col min="13061" max="13061" width="5.7109375" style="46" customWidth="1"/>
    <col min="13062" max="13062" width="12.140625" style="46" customWidth="1"/>
    <col min="13063" max="13312" width="9.140625" style="46"/>
    <col min="13313" max="13313" width="21.7109375" style="46" customWidth="1"/>
    <col min="13314" max="13314" width="8.42578125" style="46" customWidth="1"/>
    <col min="13315" max="13315" width="35.28515625" style="46" customWidth="1"/>
    <col min="13316" max="13316" width="15" style="46" customWidth="1"/>
    <col min="13317" max="13317" width="5.7109375" style="46" customWidth="1"/>
    <col min="13318" max="13318" width="12.140625" style="46" customWidth="1"/>
    <col min="13319" max="13568" width="9.140625" style="46"/>
    <col min="13569" max="13569" width="21.7109375" style="46" customWidth="1"/>
    <col min="13570" max="13570" width="8.42578125" style="46" customWidth="1"/>
    <col min="13571" max="13571" width="35.28515625" style="46" customWidth="1"/>
    <col min="13572" max="13572" width="15" style="46" customWidth="1"/>
    <col min="13573" max="13573" width="5.7109375" style="46" customWidth="1"/>
    <col min="13574" max="13574" width="12.140625" style="46" customWidth="1"/>
    <col min="13575" max="13824" width="9.140625" style="46"/>
    <col min="13825" max="13825" width="21.7109375" style="46" customWidth="1"/>
    <col min="13826" max="13826" width="8.42578125" style="46" customWidth="1"/>
    <col min="13827" max="13827" width="35.28515625" style="46" customWidth="1"/>
    <col min="13828" max="13828" width="15" style="46" customWidth="1"/>
    <col min="13829" max="13829" width="5.7109375" style="46" customWidth="1"/>
    <col min="13830" max="13830" width="12.140625" style="46" customWidth="1"/>
    <col min="13831" max="14080" width="9.140625" style="46"/>
    <col min="14081" max="14081" width="21.7109375" style="46" customWidth="1"/>
    <col min="14082" max="14082" width="8.42578125" style="46" customWidth="1"/>
    <col min="14083" max="14083" width="35.28515625" style="46" customWidth="1"/>
    <col min="14084" max="14084" width="15" style="46" customWidth="1"/>
    <col min="14085" max="14085" width="5.7109375" style="46" customWidth="1"/>
    <col min="14086" max="14086" width="12.140625" style="46" customWidth="1"/>
    <col min="14087" max="14336" width="9.140625" style="46"/>
    <col min="14337" max="14337" width="21.7109375" style="46" customWidth="1"/>
    <col min="14338" max="14338" width="8.42578125" style="46" customWidth="1"/>
    <col min="14339" max="14339" width="35.28515625" style="46" customWidth="1"/>
    <col min="14340" max="14340" width="15" style="46" customWidth="1"/>
    <col min="14341" max="14341" width="5.7109375" style="46" customWidth="1"/>
    <col min="14342" max="14342" width="12.140625" style="46" customWidth="1"/>
    <col min="14343" max="14592" width="9.140625" style="46"/>
    <col min="14593" max="14593" width="21.7109375" style="46" customWidth="1"/>
    <col min="14594" max="14594" width="8.42578125" style="46" customWidth="1"/>
    <col min="14595" max="14595" width="35.28515625" style="46" customWidth="1"/>
    <col min="14596" max="14596" width="15" style="46" customWidth="1"/>
    <col min="14597" max="14597" width="5.7109375" style="46" customWidth="1"/>
    <col min="14598" max="14598" width="12.140625" style="46" customWidth="1"/>
    <col min="14599" max="14848" width="9.140625" style="46"/>
    <col min="14849" max="14849" width="21.7109375" style="46" customWidth="1"/>
    <col min="14850" max="14850" width="8.42578125" style="46" customWidth="1"/>
    <col min="14851" max="14851" width="35.28515625" style="46" customWidth="1"/>
    <col min="14852" max="14852" width="15" style="46" customWidth="1"/>
    <col min="14853" max="14853" width="5.7109375" style="46" customWidth="1"/>
    <col min="14854" max="14854" width="12.140625" style="46" customWidth="1"/>
    <col min="14855" max="15104" width="9.140625" style="46"/>
    <col min="15105" max="15105" width="21.7109375" style="46" customWidth="1"/>
    <col min="15106" max="15106" width="8.42578125" style="46" customWidth="1"/>
    <col min="15107" max="15107" width="35.28515625" style="46" customWidth="1"/>
    <col min="15108" max="15108" width="15" style="46" customWidth="1"/>
    <col min="15109" max="15109" width="5.7109375" style="46" customWidth="1"/>
    <col min="15110" max="15110" width="12.140625" style="46" customWidth="1"/>
    <col min="15111" max="15360" width="9.140625" style="46"/>
    <col min="15361" max="15361" width="21.7109375" style="46" customWidth="1"/>
    <col min="15362" max="15362" width="8.42578125" style="46" customWidth="1"/>
    <col min="15363" max="15363" width="35.28515625" style="46" customWidth="1"/>
    <col min="15364" max="15364" width="15" style="46" customWidth="1"/>
    <col min="15365" max="15365" width="5.7109375" style="46" customWidth="1"/>
    <col min="15366" max="15366" width="12.140625" style="46" customWidth="1"/>
    <col min="15367" max="15616" width="9.140625" style="46"/>
    <col min="15617" max="15617" width="21.7109375" style="46" customWidth="1"/>
    <col min="15618" max="15618" width="8.42578125" style="46" customWidth="1"/>
    <col min="15619" max="15619" width="35.28515625" style="46" customWidth="1"/>
    <col min="15620" max="15620" width="15" style="46" customWidth="1"/>
    <col min="15621" max="15621" width="5.7109375" style="46" customWidth="1"/>
    <col min="15622" max="15622" width="12.140625" style="46" customWidth="1"/>
    <col min="15623" max="15872" width="9.140625" style="46"/>
    <col min="15873" max="15873" width="21.7109375" style="46" customWidth="1"/>
    <col min="15874" max="15874" width="8.42578125" style="46" customWidth="1"/>
    <col min="15875" max="15875" width="35.28515625" style="46" customWidth="1"/>
    <col min="15876" max="15876" width="15" style="46" customWidth="1"/>
    <col min="15877" max="15877" width="5.7109375" style="46" customWidth="1"/>
    <col min="15878" max="15878" width="12.140625" style="46" customWidth="1"/>
    <col min="15879" max="16128" width="9.140625" style="46"/>
    <col min="16129" max="16129" width="21.7109375" style="46" customWidth="1"/>
    <col min="16130" max="16130" width="8.42578125" style="46" customWidth="1"/>
    <col min="16131" max="16131" width="35.28515625" style="46" customWidth="1"/>
    <col min="16132" max="16132" width="15" style="46" customWidth="1"/>
    <col min="16133" max="16133" width="5.7109375" style="46" customWidth="1"/>
    <col min="16134" max="16134" width="12.140625" style="46" customWidth="1"/>
    <col min="16135" max="16384" width="9.140625" style="46"/>
  </cols>
  <sheetData>
    <row r="2" spans="1:6" ht="15" x14ac:dyDescent="0.2">
      <c r="A2" s="87"/>
      <c r="C2" s="87" t="s">
        <v>78</v>
      </c>
    </row>
    <row r="3" spans="1:6" ht="30" customHeight="1" x14ac:dyDescent="0.25">
      <c r="A3" s="86"/>
      <c r="B3" s="86"/>
      <c r="C3" s="80" t="s">
        <v>80</v>
      </c>
      <c r="D3" s="80" t="s">
        <v>71</v>
      </c>
    </row>
    <row r="4" spans="1:6" ht="30" customHeight="1" x14ac:dyDescent="0.25">
      <c r="A4" s="86"/>
      <c r="B4" s="86"/>
      <c r="C4" s="81" t="s">
        <v>72</v>
      </c>
      <c r="D4" s="81" t="s">
        <v>73</v>
      </c>
    </row>
    <row r="5" spans="1:6" ht="30" customHeight="1" x14ac:dyDescent="0.25">
      <c r="A5" s="86"/>
      <c r="B5" s="86"/>
      <c r="C5" s="82" t="s">
        <v>76</v>
      </c>
      <c r="D5" s="82" t="s">
        <v>189</v>
      </c>
    </row>
    <row r="6" spans="1:6" ht="30" customHeight="1" x14ac:dyDescent="0.25">
      <c r="A6" s="86"/>
      <c r="B6" s="86"/>
      <c r="C6" s="89" t="s">
        <v>187</v>
      </c>
      <c r="D6" s="89" t="s">
        <v>188</v>
      </c>
    </row>
    <row r="7" spans="1:6" ht="30" customHeight="1" x14ac:dyDescent="0.25">
      <c r="A7" s="86"/>
      <c r="B7" s="86"/>
      <c r="C7" s="83" t="s">
        <v>30</v>
      </c>
      <c r="D7" s="83" t="s">
        <v>74</v>
      </c>
    </row>
    <row r="8" spans="1:6" ht="30" customHeight="1" x14ac:dyDescent="0.25">
      <c r="A8" s="86"/>
      <c r="B8" s="86"/>
      <c r="C8" s="84" t="s">
        <v>81</v>
      </c>
      <c r="D8" s="84" t="s">
        <v>75</v>
      </c>
    </row>
    <row r="9" spans="1:6" ht="30" customHeight="1" x14ac:dyDescent="0.25">
      <c r="A9" s="86"/>
      <c r="B9" s="86"/>
      <c r="C9" s="85" t="s">
        <v>79</v>
      </c>
      <c r="D9" s="85" t="s">
        <v>77</v>
      </c>
    </row>
    <row r="10" spans="1:6" ht="318.75" customHeight="1" thickBot="1" x14ac:dyDescent="0.25"/>
    <row r="11" spans="1:6" ht="34.5" customHeight="1" thickTop="1" x14ac:dyDescent="0.2">
      <c r="A11" s="47" t="s">
        <v>37</v>
      </c>
      <c r="B11" s="140" t="s">
        <v>38</v>
      </c>
      <c r="C11" s="141"/>
      <c r="D11" s="141"/>
      <c r="E11" s="141"/>
      <c r="F11" s="142"/>
    </row>
    <row r="12" spans="1:6" ht="28.5" customHeight="1" thickBot="1" x14ac:dyDescent="0.25">
      <c r="A12" s="143" t="s">
        <v>39</v>
      </c>
      <c r="B12" s="48" t="s">
        <v>40</v>
      </c>
      <c r="C12" s="145" t="s">
        <v>41</v>
      </c>
      <c r="D12" s="145"/>
      <c r="E12" s="145"/>
      <c r="F12" s="146"/>
    </row>
    <row r="13" spans="1:6" ht="9.9499999999999993" customHeight="1" thickTop="1" x14ac:dyDescent="0.2">
      <c r="A13" s="143"/>
      <c r="B13" s="49" t="s">
        <v>42</v>
      </c>
      <c r="C13" s="50"/>
      <c r="D13" s="147" t="s">
        <v>43</v>
      </c>
      <c r="E13" s="49" t="s">
        <v>44</v>
      </c>
      <c r="F13" s="51"/>
    </row>
    <row r="14" spans="1:6" ht="24.95" customHeight="1" x14ac:dyDescent="0.2">
      <c r="A14" s="143"/>
      <c r="B14" s="52"/>
      <c r="C14" s="53" t="s">
        <v>45</v>
      </c>
      <c r="D14" s="148"/>
      <c r="E14" s="149" t="s">
        <v>46</v>
      </c>
      <c r="F14" s="150"/>
    </row>
    <row r="15" spans="1:6" ht="9.9499999999999993" customHeight="1" x14ac:dyDescent="0.4">
      <c r="A15" s="143"/>
      <c r="B15" s="54" t="s">
        <v>47</v>
      </c>
      <c r="C15" s="55"/>
      <c r="D15" s="151" t="s">
        <v>43</v>
      </c>
      <c r="E15" s="56" t="s">
        <v>48</v>
      </c>
      <c r="F15" s="57"/>
    </row>
    <row r="16" spans="1:6" ht="24.95" customHeight="1" x14ac:dyDescent="0.2">
      <c r="A16" s="143"/>
      <c r="B16" s="52"/>
      <c r="C16" s="53" t="s">
        <v>49</v>
      </c>
      <c r="D16" s="148"/>
      <c r="E16" s="152" t="s">
        <v>269</v>
      </c>
      <c r="F16" s="153"/>
    </row>
    <row r="17" spans="1:6" ht="21.95" customHeight="1" x14ac:dyDescent="0.2">
      <c r="A17" s="143"/>
      <c r="B17" s="54" t="s">
        <v>50</v>
      </c>
      <c r="C17" s="154" t="s">
        <v>51</v>
      </c>
      <c r="D17" s="151" t="s">
        <v>43</v>
      </c>
      <c r="E17" s="58" t="s">
        <v>52</v>
      </c>
      <c r="F17" s="59" t="s">
        <v>53</v>
      </c>
    </row>
    <row r="18" spans="1:6" ht="21.95" customHeight="1" thickBot="1" x14ac:dyDescent="0.25">
      <c r="A18" s="144"/>
      <c r="B18" s="60"/>
      <c r="C18" s="155"/>
      <c r="D18" s="156"/>
      <c r="E18" s="61" t="s">
        <v>54</v>
      </c>
      <c r="F18" s="62" t="s">
        <v>46</v>
      </c>
    </row>
    <row r="19" spans="1:6" ht="9.9499999999999993" customHeight="1" thickTop="1" x14ac:dyDescent="0.4">
      <c r="A19" s="47" t="s">
        <v>55</v>
      </c>
      <c r="B19" s="49" t="s">
        <v>56</v>
      </c>
      <c r="C19" s="63"/>
      <c r="D19" s="64"/>
      <c r="E19" s="49" t="s">
        <v>57</v>
      </c>
      <c r="F19" s="64"/>
    </row>
    <row r="20" spans="1:6" ht="36.75" customHeight="1" x14ac:dyDescent="0.25">
      <c r="A20" s="132"/>
      <c r="B20" s="52"/>
      <c r="C20" s="157" t="s">
        <v>270</v>
      </c>
      <c r="D20" s="158"/>
      <c r="E20" s="66"/>
      <c r="F20" s="67" t="s">
        <v>46</v>
      </c>
    </row>
    <row r="21" spans="1:6" ht="9.9499999999999993" customHeight="1" x14ac:dyDescent="0.2">
      <c r="A21" s="132"/>
      <c r="B21" s="56" t="s">
        <v>58</v>
      </c>
      <c r="C21" s="68"/>
      <c r="D21" s="69"/>
      <c r="E21" s="70" t="s">
        <v>59</v>
      </c>
      <c r="F21" s="69"/>
    </row>
    <row r="22" spans="1:6" ht="20.100000000000001" customHeight="1" x14ac:dyDescent="0.2">
      <c r="A22" s="132"/>
      <c r="B22" s="52"/>
      <c r="C22" s="71" t="s">
        <v>60</v>
      </c>
      <c r="D22" s="65"/>
      <c r="E22" s="134"/>
      <c r="F22" s="135"/>
    </row>
    <row r="23" spans="1:6" ht="9.9499999999999993" customHeight="1" x14ac:dyDescent="0.2">
      <c r="A23" s="132"/>
      <c r="B23" s="54" t="s">
        <v>61</v>
      </c>
      <c r="D23" s="72"/>
      <c r="E23" s="134"/>
      <c r="F23" s="135"/>
    </row>
    <row r="24" spans="1:6" ht="20.100000000000001" customHeight="1" x14ac:dyDescent="0.2">
      <c r="A24" s="132"/>
      <c r="B24" s="52"/>
      <c r="C24" s="71" t="s">
        <v>62</v>
      </c>
      <c r="D24" s="65"/>
      <c r="E24" s="136"/>
      <c r="F24" s="137"/>
    </row>
    <row r="25" spans="1:6" ht="9.9499999999999993" customHeight="1" x14ac:dyDescent="0.2">
      <c r="A25" s="132"/>
      <c r="B25" s="54" t="s">
        <v>63</v>
      </c>
      <c r="D25" s="72"/>
      <c r="E25" s="73" t="s">
        <v>64</v>
      </c>
      <c r="F25" s="74"/>
    </row>
    <row r="26" spans="1:6" ht="20.100000000000001" customHeight="1" thickBot="1" x14ac:dyDescent="0.35">
      <c r="A26" s="133"/>
      <c r="B26" s="75"/>
      <c r="C26" s="76" t="s">
        <v>65</v>
      </c>
      <c r="D26" s="77"/>
      <c r="E26" s="138" t="s">
        <v>66</v>
      </c>
      <c r="F26" s="139"/>
    </row>
    <row r="27" spans="1:6" ht="13.5" thickTop="1" x14ac:dyDescent="0.2"/>
  </sheetData>
  <mergeCells count="13">
    <mergeCell ref="A20:A26"/>
    <mergeCell ref="E22:F24"/>
    <mergeCell ref="E26:F26"/>
    <mergeCell ref="B11:F11"/>
    <mergeCell ref="A12:A18"/>
    <mergeCell ref="C12:F12"/>
    <mergeCell ref="D13:D14"/>
    <mergeCell ref="E14:F14"/>
    <mergeCell ref="D15:D16"/>
    <mergeCell ref="E16:F16"/>
    <mergeCell ref="C17:C18"/>
    <mergeCell ref="D17:D18"/>
    <mergeCell ref="C20:D20"/>
  </mergeCells>
  <pageMargins left="0.43307086614173229" right="0.39370078740157483" top="0.78740157480314965" bottom="0.43307086614173229" header="0.31496062992125984" footer="0.31496062992125984"/>
  <pageSetup paperSize="9" scale="8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1D5B-3D62-40D2-AEF1-672BD0CC9789}">
  <sheetPr>
    <tabColor rgb="FF00B0F0"/>
    <pageSetUpPr fitToPage="1"/>
  </sheetPr>
  <dimension ref="A1:D9"/>
  <sheetViews>
    <sheetView tabSelected="1" topLeftCell="A4" zoomScaleNormal="100" zoomScaleSheetLayoutView="85" workbookViewId="0">
      <selection activeCell="C6" sqref="C6"/>
    </sheetView>
  </sheetViews>
  <sheetFormatPr defaultRowHeight="15" x14ac:dyDescent="0.25"/>
  <cols>
    <col min="1" max="1" width="10.85546875" customWidth="1"/>
    <col min="2" max="2" width="84.140625" customWidth="1"/>
    <col min="3" max="3" width="18.85546875" customWidth="1"/>
  </cols>
  <sheetData>
    <row r="1" spans="1:4" s="94" customFormat="1" ht="21" thickBot="1" x14ac:dyDescent="0.35">
      <c r="A1" s="185" t="s">
        <v>358</v>
      </c>
      <c r="B1" s="186"/>
      <c r="C1" s="186"/>
      <c r="D1" s="187"/>
    </row>
    <row r="2" spans="1:4" ht="15.75" thickBot="1" x14ac:dyDescent="0.3">
      <c r="A2" s="104" t="s">
        <v>291</v>
      </c>
      <c r="B2" s="105" t="s">
        <v>292</v>
      </c>
      <c r="C2" s="106" t="s">
        <v>293</v>
      </c>
      <c r="D2" s="188" t="s">
        <v>345</v>
      </c>
    </row>
    <row r="3" spans="1:4" ht="15" customHeight="1" x14ac:dyDescent="0.25">
      <c r="A3" s="101"/>
      <c r="B3" s="102" t="s">
        <v>344</v>
      </c>
      <c r="C3" s="103" t="s">
        <v>329</v>
      </c>
      <c r="D3" s="189"/>
    </row>
    <row r="4" spans="1:4" ht="409.5" customHeight="1" x14ac:dyDescent="0.25">
      <c r="A4" s="212" t="s">
        <v>343</v>
      </c>
      <c r="B4" s="114" t="s">
        <v>348</v>
      </c>
      <c r="C4" s="95"/>
      <c r="D4" s="189"/>
    </row>
    <row r="5" spans="1:4" ht="165" x14ac:dyDescent="0.25">
      <c r="A5" s="212"/>
      <c r="B5" s="114" t="s">
        <v>349</v>
      </c>
      <c r="C5" s="95"/>
      <c r="D5" s="189"/>
    </row>
    <row r="6" spans="1:4" ht="82.5" customHeight="1" x14ac:dyDescent="0.25">
      <c r="A6" s="212"/>
      <c r="B6" s="114" t="s">
        <v>346</v>
      </c>
      <c r="C6" s="95"/>
      <c r="D6" s="189"/>
    </row>
    <row r="7" spans="1:4" ht="120" x14ac:dyDescent="0.25">
      <c r="A7" s="212"/>
      <c r="B7" s="5" t="s">
        <v>347</v>
      </c>
      <c r="C7" s="95"/>
      <c r="D7" s="189"/>
    </row>
    <row r="8" spans="1:4" ht="15" customHeight="1" thickBot="1" x14ac:dyDescent="0.3">
      <c r="A8" s="213"/>
      <c r="B8" s="107" t="s">
        <v>284</v>
      </c>
      <c r="C8" s="108"/>
      <c r="D8" s="190"/>
    </row>
    <row r="9" spans="1:4" ht="15.75" customHeight="1" thickBot="1" x14ac:dyDescent="0.3">
      <c r="A9" s="97"/>
      <c r="B9" s="98"/>
      <c r="C9" s="99"/>
      <c r="D9" s="100"/>
    </row>
  </sheetData>
  <mergeCells count="3">
    <mergeCell ref="A1:D1"/>
    <mergeCell ref="D2:D8"/>
    <mergeCell ref="A4:A8"/>
  </mergeCells>
  <pageMargins left="0.70866141732283472" right="0.39370078740157483" top="0.6692913385826772" bottom="0.47244094488188981" header="0.31496062992125984" footer="0.31496062992125984"/>
  <pageSetup paperSize="9" scale="74" fitToHeight="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E159"/>
  <sheetViews>
    <sheetView tabSelected="1" view="pageBreakPreview" topLeftCell="A139" zoomScale="55" zoomScaleNormal="100" zoomScaleSheetLayoutView="55" workbookViewId="0">
      <selection activeCell="C6" sqref="C6"/>
    </sheetView>
  </sheetViews>
  <sheetFormatPr defaultRowHeight="15" x14ac:dyDescent="0.25"/>
  <cols>
    <col min="2" max="2" width="77.140625" customWidth="1"/>
    <col min="3" max="3" width="9.28515625" bestFit="1" customWidth="1"/>
    <col min="4" max="4" width="11.85546875" customWidth="1"/>
  </cols>
  <sheetData>
    <row r="1" spans="1:5" x14ac:dyDescent="0.25">
      <c r="A1" s="125"/>
      <c r="B1" s="28" t="s">
        <v>31</v>
      </c>
      <c r="C1" s="126" t="s">
        <v>0</v>
      </c>
      <c r="D1" s="126" t="s">
        <v>1</v>
      </c>
      <c r="E1" s="127"/>
    </row>
    <row r="2" spans="1:5" ht="30" x14ac:dyDescent="0.25">
      <c r="A2" s="195" t="s">
        <v>364</v>
      </c>
      <c r="B2" s="5" t="s">
        <v>360</v>
      </c>
      <c r="C2" s="10">
        <v>1</v>
      </c>
      <c r="D2" s="95"/>
      <c r="E2" s="159" t="s">
        <v>362</v>
      </c>
    </row>
    <row r="3" spans="1:5" ht="30" x14ac:dyDescent="0.25">
      <c r="A3" s="195"/>
      <c r="B3" s="5" t="s">
        <v>32</v>
      </c>
      <c r="C3" s="10">
        <v>10</v>
      </c>
      <c r="D3" s="95"/>
      <c r="E3" s="159"/>
    </row>
    <row r="4" spans="1:5" ht="45" x14ac:dyDescent="0.25">
      <c r="A4" s="195"/>
      <c r="B4" s="2" t="s">
        <v>33</v>
      </c>
      <c r="C4" s="10"/>
      <c r="D4" s="95"/>
      <c r="E4" s="159"/>
    </row>
    <row r="5" spans="1:5" ht="90" x14ac:dyDescent="0.25">
      <c r="A5" s="195"/>
      <c r="B5" s="5" t="s">
        <v>371</v>
      </c>
      <c r="C5" s="10">
        <v>105</v>
      </c>
      <c r="D5" s="95"/>
      <c r="E5" s="159"/>
    </row>
    <row r="6" spans="1:5" x14ac:dyDescent="0.25">
      <c r="A6" s="195"/>
      <c r="B6" s="5" t="s">
        <v>24</v>
      </c>
      <c r="C6" s="10"/>
      <c r="D6" s="95"/>
      <c r="E6" s="159"/>
    </row>
    <row r="7" spans="1:5" ht="45" x14ac:dyDescent="0.25">
      <c r="A7" s="195"/>
      <c r="B7" s="5" t="s">
        <v>361</v>
      </c>
      <c r="C7" s="10">
        <v>60</v>
      </c>
      <c r="D7" s="95"/>
      <c r="E7" s="159"/>
    </row>
    <row r="8" spans="1:5" ht="50.25" customHeight="1" x14ac:dyDescent="0.25">
      <c r="A8" s="195"/>
      <c r="B8" s="2" t="s">
        <v>386</v>
      </c>
      <c r="C8" s="10">
        <v>4</v>
      </c>
      <c r="D8" s="95"/>
      <c r="E8" s="159"/>
    </row>
    <row r="9" spans="1:5" x14ac:dyDescent="0.25">
      <c r="A9" s="195"/>
      <c r="B9" s="8" t="s">
        <v>4</v>
      </c>
      <c r="C9" s="10"/>
      <c r="D9" s="95"/>
      <c r="E9" s="159"/>
    </row>
    <row r="10" spans="1:5" x14ac:dyDescent="0.25">
      <c r="A10" s="195"/>
      <c r="B10" s="8" t="s">
        <v>376</v>
      </c>
      <c r="C10" s="38"/>
      <c r="D10" s="115"/>
      <c r="E10" s="159"/>
    </row>
    <row r="11" spans="1:5" x14ac:dyDescent="0.25">
      <c r="A11" s="195"/>
      <c r="B11" s="116" t="s">
        <v>27</v>
      </c>
      <c r="C11" s="117"/>
      <c r="D11" s="118">
        <f>SUM(C2:C11)</f>
        <v>180</v>
      </c>
      <c r="E11" s="159"/>
    </row>
    <row r="12" spans="1:5" x14ac:dyDescent="0.25">
      <c r="A12" s="195"/>
      <c r="B12" s="8"/>
      <c r="C12" s="119"/>
      <c r="D12" s="115"/>
      <c r="E12" s="159"/>
    </row>
    <row r="13" spans="1:5" x14ac:dyDescent="0.25">
      <c r="A13" s="128"/>
      <c r="B13" s="123" t="s">
        <v>31</v>
      </c>
      <c r="C13" s="124" t="s">
        <v>0</v>
      </c>
      <c r="D13" s="124" t="s">
        <v>1</v>
      </c>
      <c r="E13" s="129"/>
    </row>
    <row r="14" spans="1:5" ht="30" x14ac:dyDescent="0.25">
      <c r="A14" s="195" t="s">
        <v>365</v>
      </c>
      <c r="B14" s="5" t="s">
        <v>360</v>
      </c>
      <c r="C14" s="10">
        <v>1</v>
      </c>
      <c r="D14" s="95"/>
      <c r="E14" s="159" t="s">
        <v>363</v>
      </c>
    </row>
    <row r="15" spans="1:5" ht="30" x14ac:dyDescent="0.25">
      <c r="A15" s="195"/>
      <c r="B15" s="5" t="s">
        <v>32</v>
      </c>
      <c r="C15" s="10">
        <v>10</v>
      </c>
      <c r="D15" s="95"/>
      <c r="E15" s="159"/>
    </row>
    <row r="16" spans="1:5" ht="45" x14ac:dyDescent="0.25">
      <c r="A16" s="195"/>
      <c r="B16" s="2" t="s">
        <v>33</v>
      </c>
      <c r="C16" s="10"/>
      <c r="D16" s="95"/>
      <c r="E16" s="159"/>
    </row>
    <row r="17" spans="1:5" ht="90" x14ac:dyDescent="0.25">
      <c r="A17" s="195"/>
      <c r="B17" s="5" t="s">
        <v>371</v>
      </c>
      <c r="C17" s="10">
        <v>95</v>
      </c>
      <c r="D17" s="95"/>
      <c r="E17" s="159"/>
    </row>
    <row r="18" spans="1:5" x14ac:dyDescent="0.25">
      <c r="A18" s="195"/>
      <c r="B18" s="5" t="s">
        <v>24</v>
      </c>
      <c r="C18" s="10"/>
      <c r="D18" s="95"/>
      <c r="E18" s="159"/>
    </row>
    <row r="19" spans="1:5" ht="45" x14ac:dyDescent="0.25">
      <c r="A19" s="195"/>
      <c r="B19" s="5" t="s">
        <v>361</v>
      </c>
      <c r="C19" s="10">
        <v>30</v>
      </c>
      <c r="D19" s="95"/>
      <c r="E19" s="159"/>
    </row>
    <row r="20" spans="1:5" ht="47.25" customHeight="1" x14ac:dyDescent="0.25">
      <c r="A20" s="195"/>
      <c r="B20" s="2" t="s">
        <v>386</v>
      </c>
      <c r="C20" s="10">
        <v>4</v>
      </c>
      <c r="D20" s="95"/>
      <c r="E20" s="159"/>
    </row>
    <row r="21" spans="1:5" x14ac:dyDescent="0.25">
      <c r="A21" s="195"/>
      <c r="B21" s="8" t="s">
        <v>4</v>
      </c>
      <c r="C21" s="10"/>
      <c r="D21" s="95"/>
      <c r="E21" s="159"/>
    </row>
    <row r="22" spans="1:5" x14ac:dyDescent="0.25">
      <c r="A22" s="195"/>
      <c r="B22" s="8" t="s">
        <v>376</v>
      </c>
      <c r="C22" s="38"/>
      <c r="D22" s="115"/>
      <c r="E22" s="159"/>
    </row>
    <row r="23" spans="1:5" x14ac:dyDescent="0.25">
      <c r="A23" s="195"/>
      <c r="B23" s="116" t="s">
        <v>27</v>
      </c>
      <c r="C23" s="117"/>
      <c r="D23" s="118">
        <f>SUM(C14:C23)</f>
        <v>140</v>
      </c>
      <c r="E23" s="159"/>
    </row>
    <row r="24" spans="1:5" x14ac:dyDescent="0.25">
      <c r="A24" s="195"/>
      <c r="B24" s="8"/>
      <c r="C24" s="119"/>
      <c r="D24" s="115"/>
      <c r="E24" s="159"/>
    </row>
    <row r="25" spans="1:5" x14ac:dyDescent="0.25">
      <c r="A25" s="128"/>
      <c r="B25" s="123" t="s">
        <v>31</v>
      </c>
      <c r="C25" s="124" t="s">
        <v>0</v>
      </c>
      <c r="D25" s="124" t="s">
        <v>1</v>
      </c>
      <c r="E25" s="129"/>
    </row>
    <row r="26" spans="1:5" ht="30" x14ac:dyDescent="0.25">
      <c r="A26" s="195" t="s">
        <v>368</v>
      </c>
      <c r="B26" s="5" t="s">
        <v>360</v>
      </c>
      <c r="C26" s="10">
        <v>1</v>
      </c>
      <c r="D26" s="95"/>
      <c r="E26" s="159" t="s">
        <v>375</v>
      </c>
    </row>
    <row r="27" spans="1:5" ht="30" x14ac:dyDescent="0.25">
      <c r="A27" s="195"/>
      <c r="B27" s="5" t="s">
        <v>35</v>
      </c>
      <c r="C27" s="10">
        <v>5</v>
      </c>
      <c r="D27" s="95"/>
      <c r="E27" s="159"/>
    </row>
    <row r="28" spans="1:5" ht="45" x14ac:dyDescent="0.25">
      <c r="A28" s="195"/>
      <c r="B28" s="2" t="s">
        <v>33</v>
      </c>
      <c r="C28" s="10"/>
      <c r="D28" s="95"/>
      <c r="E28" s="159"/>
    </row>
    <row r="29" spans="1:5" ht="90" x14ac:dyDescent="0.25">
      <c r="A29" s="195"/>
      <c r="B29" s="5" t="s">
        <v>374</v>
      </c>
      <c r="C29" s="10">
        <v>70</v>
      </c>
      <c r="D29" s="95"/>
      <c r="E29" s="159"/>
    </row>
    <row r="30" spans="1:5" ht="34.5" customHeight="1" x14ac:dyDescent="0.25">
      <c r="A30" s="195"/>
      <c r="B30" s="2" t="s">
        <v>384</v>
      </c>
      <c r="C30" s="10">
        <v>4</v>
      </c>
      <c r="D30" s="95"/>
      <c r="E30" s="159"/>
    </row>
    <row r="31" spans="1:5" x14ac:dyDescent="0.25">
      <c r="A31" s="195"/>
      <c r="B31" s="8" t="s">
        <v>4</v>
      </c>
      <c r="C31" s="10"/>
      <c r="D31" s="95"/>
      <c r="E31" s="159"/>
    </row>
    <row r="32" spans="1:5" ht="60" x14ac:dyDescent="0.25">
      <c r="A32" s="195"/>
      <c r="B32" s="5" t="s">
        <v>372</v>
      </c>
      <c r="C32" s="78">
        <v>200</v>
      </c>
      <c r="D32" s="115"/>
      <c r="E32" s="159"/>
    </row>
    <row r="33" spans="1:5" x14ac:dyDescent="0.25">
      <c r="A33" s="195"/>
      <c r="B33" s="8" t="s">
        <v>369</v>
      </c>
      <c r="C33" s="38">
        <v>100</v>
      </c>
      <c r="D33" s="115"/>
      <c r="E33" s="159"/>
    </row>
    <row r="34" spans="1:5" x14ac:dyDescent="0.25">
      <c r="A34" s="195"/>
      <c r="B34" s="8" t="s">
        <v>370</v>
      </c>
      <c r="C34" s="38" t="s">
        <v>46</v>
      </c>
      <c r="D34" s="115"/>
      <c r="E34" s="159"/>
    </row>
    <row r="35" spans="1:5" x14ac:dyDescent="0.25">
      <c r="A35" s="195"/>
      <c r="B35" s="8" t="s">
        <v>373</v>
      </c>
      <c r="C35" s="38"/>
      <c r="D35" s="115"/>
      <c r="E35" s="159"/>
    </row>
    <row r="36" spans="1:5" x14ac:dyDescent="0.25">
      <c r="A36" s="195"/>
      <c r="B36" s="116" t="s">
        <v>27</v>
      </c>
      <c r="C36" s="117"/>
      <c r="D36" s="118">
        <f>SUM(C26:C36)</f>
        <v>380</v>
      </c>
      <c r="E36" s="159"/>
    </row>
    <row r="37" spans="1:5" x14ac:dyDescent="0.25">
      <c r="A37" s="195"/>
      <c r="B37" s="8"/>
      <c r="C37" s="119"/>
      <c r="D37" s="115"/>
      <c r="E37" s="159"/>
    </row>
    <row r="38" spans="1:5" x14ac:dyDescent="0.25">
      <c r="A38" s="128"/>
      <c r="B38" s="123" t="s">
        <v>31</v>
      </c>
      <c r="C38" s="124" t="s">
        <v>0</v>
      </c>
      <c r="D38" s="124" t="s">
        <v>1</v>
      </c>
      <c r="E38" s="129"/>
    </row>
    <row r="39" spans="1:5" ht="30" x14ac:dyDescent="0.25">
      <c r="A39" s="195" t="s">
        <v>8</v>
      </c>
      <c r="B39" s="5" t="s">
        <v>150</v>
      </c>
      <c r="C39" s="10">
        <v>1</v>
      </c>
      <c r="D39" s="95"/>
      <c r="E39" s="159" t="s">
        <v>36</v>
      </c>
    </row>
    <row r="40" spans="1:5" x14ac:dyDescent="0.25">
      <c r="A40" s="195"/>
      <c r="B40" s="8" t="s">
        <v>34</v>
      </c>
      <c r="C40" s="38"/>
      <c r="D40" s="115"/>
      <c r="E40" s="159"/>
    </row>
    <row r="41" spans="1:5" x14ac:dyDescent="0.25">
      <c r="A41" s="195"/>
      <c r="B41" s="116" t="s">
        <v>27</v>
      </c>
      <c r="C41" s="117"/>
      <c r="D41" s="118">
        <f>SUM(C39:C41)</f>
        <v>1</v>
      </c>
      <c r="E41" s="159"/>
    </row>
    <row r="42" spans="1:5" x14ac:dyDescent="0.25">
      <c r="A42" s="195"/>
      <c r="B42" s="8"/>
      <c r="C42" s="119"/>
      <c r="D42" s="115"/>
      <c r="E42" s="159"/>
    </row>
    <row r="43" spans="1:5" x14ac:dyDescent="0.25">
      <c r="A43" s="128"/>
      <c r="B43" s="123" t="s">
        <v>31</v>
      </c>
      <c r="C43" s="124" t="s">
        <v>0</v>
      </c>
      <c r="D43" s="124" t="s">
        <v>1</v>
      </c>
      <c r="E43" s="129"/>
    </row>
    <row r="44" spans="1:5" ht="30" x14ac:dyDescent="0.25">
      <c r="A44" s="195" t="s">
        <v>380</v>
      </c>
      <c r="B44" s="5" t="s">
        <v>360</v>
      </c>
      <c r="C44" s="10">
        <v>1</v>
      </c>
      <c r="D44" s="95"/>
      <c r="E44" s="159" t="s">
        <v>366</v>
      </c>
    </row>
    <row r="45" spans="1:5" ht="30" x14ac:dyDescent="0.25">
      <c r="A45" s="195"/>
      <c r="B45" s="5" t="s">
        <v>35</v>
      </c>
      <c r="C45" s="10">
        <v>3</v>
      </c>
      <c r="D45" s="95"/>
      <c r="E45" s="159"/>
    </row>
    <row r="46" spans="1:5" ht="45" x14ac:dyDescent="0.25">
      <c r="A46" s="195"/>
      <c r="B46" s="2" t="s">
        <v>33</v>
      </c>
      <c r="C46" s="10"/>
      <c r="D46" s="95"/>
      <c r="E46" s="159"/>
    </row>
    <row r="47" spans="1:5" ht="90" x14ac:dyDescent="0.25">
      <c r="A47" s="195"/>
      <c r="B47" s="5" t="s">
        <v>367</v>
      </c>
      <c r="C47" s="10">
        <v>92</v>
      </c>
      <c r="D47" s="95"/>
      <c r="E47" s="159"/>
    </row>
    <row r="48" spans="1:5" ht="60" x14ac:dyDescent="0.25">
      <c r="A48" s="195"/>
      <c r="B48" s="2" t="s">
        <v>385</v>
      </c>
      <c r="C48" s="10">
        <v>4</v>
      </c>
      <c r="D48" s="95"/>
      <c r="E48" s="159"/>
    </row>
    <row r="49" spans="1:5" x14ac:dyDescent="0.25">
      <c r="A49" s="195"/>
      <c r="B49" s="8" t="s">
        <v>4</v>
      </c>
      <c r="C49" s="10" t="s">
        <v>46</v>
      </c>
      <c r="D49" s="95"/>
      <c r="E49" s="159"/>
    </row>
    <row r="50" spans="1:5" x14ac:dyDescent="0.25">
      <c r="A50" s="195"/>
      <c r="B50" s="8" t="s">
        <v>377</v>
      </c>
      <c r="C50" s="38">
        <v>300</v>
      </c>
      <c r="D50" s="115"/>
      <c r="E50" s="159"/>
    </row>
    <row r="51" spans="1:5" x14ac:dyDescent="0.25">
      <c r="A51" s="195"/>
      <c r="B51" s="8" t="s">
        <v>379</v>
      </c>
      <c r="C51" s="38">
        <v>6</v>
      </c>
      <c r="D51" s="115"/>
      <c r="E51" s="159"/>
    </row>
    <row r="52" spans="1:5" ht="29.25" customHeight="1" x14ac:dyDescent="0.25">
      <c r="A52" s="195"/>
      <c r="B52" s="2" t="s">
        <v>384</v>
      </c>
      <c r="C52" s="10">
        <v>4</v>
      </c>
      <c r="D52" s="95"/>
      <c r="E52" s="159"/>
    </row>
    <row r="53" spans="1:5" x14ac:dyDescent="0.25">
      <c r="A53" s="195"/>
      <c r="B53" s="8" t="s">
        <v>4</v>
      </c>
      <c r="C53" s="10" t="s">
        <v>46</v>
      </c>
      <c r="D53" s="95"/>
      <c r="E53" s="159"/>
    </row>
    <row r="54" spans="1:5" x14ac:dyDescent="0.25">
      <c r="A54" s="195"/>
      <c r="B54" s="8" t="s">
        <v>378</v>
      </c>
      <c r="C54" s="38">
        <v>100</v>
      </c>
      <c r="D54" s="115"/>
      <c r="E54" s="159"/>
    </row>
    <row r="55" spans="1:5" x14ac:dyDescent="0.25">
      <c r="A55" s="195"/>
      <c r="B55" s="8" t="s">
        <v>373</v>
      </c>
      <c r="C55" s="38"/>
      <c r="D55" s="115"/>
      <c r="E55" s="159"/>
    </row>
    <row r="56" spans="1:5" x14ac:dyDescent="0.25">
      <c r="A56" s="195"/>
      <c r="B56" s="116" t="s">
        <v>27</v>
      </c>
      <c r="C56" s="117"/>
      <c r="D56" s="118">
        <f>SUM(C44:C56)</f>
        <v>510</v>
      </c>
      <c r="E56" s="159"/>
    </row>
    <row r="57" spans="1:5" x14ac:dyDescent="0.25">
      <c r="A57" s="195"/>
      <c r="B57" s="8"/>
      <c r="C57" s="119"/>
      <c r="D57" s="115"/>
      <c r="E57" s="159"/>
    </row>
    <row r="58" spans="1:5" x14ac:dyDescent="0.25">
      <c r="A58" s="128"/>
      <c r="B58" s="123" t="s">
        <v>31</v>
      </c>
      <c r="C58" s="124" t="s">
        <v>0</v>
      </c>
      <c r="D58" s="124" t="s">
        <v>1</v>
      </c>
      <c r="E58" s="129"/>
    </row>
    <row r="59" spans="1:5" ht="30" x14ac:dyDescent="0.25">
      <c r="A59" s="195" t="s">
        <v>381</v>
      </c>
      <c r="B59" s="5" t="s">
        <v>360</v>
      </c>
      <c r="C59" s="10">
        <v>1</v>
      </c>
      <c r="D59" s="95"/>
      <c r="E59" s="159" t="s">
        <v>382</v>
      </c>
    </row>
    <row r="60" spans="1:5" ht="30" x14ac:dyDescent="0.25">
      <c r="A60" s="195"/>
      <c r="B60" s="5" t="s">
        <v>35</v>
      </c>
      <c r="C60" s="10">
        <v>3</v>
      </c>
      <c r="D60" s="95"/>
      <c r="E60" s="159"/>
    </row>
    <row r="61" spans="1:5" ht="45" x14ac:dyDescent="0.25">
      <c r="A61" s="195"/>
      <c r="B61" s="2" t="s">
        <v>33</v>
      </c>
      <c r="C61" s="10"/>
      <c r="D61" s="95"/>
      <c r="E61" s="159"/>
    </row>
    <row r="62" spans="1:5" ht="90" x14ac:dyDescent="0.25">
      <c r="A62" s="195"/>
      <c r="B62" s="5" t="s">
        <v>383</v>
      </c>
      <c r="C62" s="10">
        <v>92</v>
      </c>
      <c r="D62" s="95"/>
      <c r="E62" s="159"/>
    </row>
    <row r="63" spans="1:5" ht="50.25" customHeight="1" x14ac:dyDescent="0.25">
      <c r="A63" s="195"/>
      <c r="B63" s="2" t="s">
        <v>385</v>
      </c>
      <c r="C63" s="10">
        <v>4</v>
      </c>
      <c r="D63" s="95"/>
      <c r="E63" s="159"/>
    </row>
    <row r="64" spans="1:5" x14ac:dyDescent="0.25">
      <c r="A64" s="195"/>
      <c r="B64" s="8" t="s">
        <v>4</v>
      </c>
      <c r="C64" s="10"/>
      <c r="D64" s="95"/>
      <c r="E64" s="159"/>
    </row>
    <row r="65" spans="1:5" x14ac:dyDescent="0.25">
      <c r="A65" s="195"/>
      <c r="B65" s="5" t="s">
        <v>377</v>
      </c>
      <c r="C65" s="78">
        <v>250</v>
      </c>
      <c r="D65" s="115"/>
      <c r="E65" s="159"/>
    </row>
    <row r="66" spans="1:5" x14ac:dyDescent="0.25">
      <c r="A66" s="195"/>
      <c r="B66" s="8" t="s">
        <v>369</v>
      </c>
      <c r="C66" s="38">
        <v>150</v>
      </c>
      <c r="D66" s="115"/>
      <c r="E66" s="159"/>
    </row>
    <row r="67" spans="1:5" x14ac:dyDescent="0.25">
      <c r="A67" s="195"/>
      <c r="B67" s="8" t="s">
        <v>370</v>
      </c>
      <c r="C67" s="38" t="s">
        <v>46</v>
      </c>
      <c r="D67" s="115"/>
      <c r="E67" s="159"/>
    </row>
    <row r="68" spans="1:5" x14ac:dyDescent="0.25">
      <c r="A68" s="195"/>
      <c r="B68" s="8" t="s">
        <v>373</v>
      </c>
      <c r="C68" s="38"/>
      <c r="D68" s="115"/>
      <c r="E68" s="159"/>
    </row>
    <row r="69" spans="1:5" x14ac:dyDescent="0.25">
      <c r="A69" s="195"/>
      <c r="B69" s="116" t="s">
        <v>27</v>
      </c>
      <c r="C69" s="117"/>
      <c r="D69" s="118">
        <f>SUM(C59:C69)</f>
        <v>500</v>
      </c>
      <c r="E69" s="159"/>
    </row>
    <row r="70" spans="1:5" x14ac:dyDescent="0.25">
      <c r="A70" s="195"/>
      <c r="B70" s="8"/>
      <c r="C70" s="119"/>
      <c r="D70" s="115"/>
      <c r="E70" s="159"/>
    </row>
    <row r="71" spans="1:5" x14ac:dyDescent="0.25">
      <c r="A71" s="128"/>
      <c r="B71" s="123" t="s">
        <v>132</v>
      </c>
      <c r="C71" s="124" t="s">
        <v>0</v>
      </c>
      <c r="D71" s="124" t="s">
        <v>1</v>
      </c>
      <c r="E71" s="129"/>
    </row>
    <row r="72" spans="1:5" ht="182.25" x14ac:dyDescent="0.25">
      <c r="A72" s="195" t="s">
        <v>11</v>
      </c>
      <c r="B72" s="5" t="s">
        <v>125</v>
      </c>
      <c r="C72" s="10">
        <v>2</v>
      </c>
      <c r="D72" s="95"/>
      <c r="E72" s="159" t="s">
        <v>164</v>
      </c>
    </row>
    <row r="73" spans="1:5" ht="60" x14ac:dyDescent="0.25">
      <c r="A73" s="195"/>
      <c r="B73" s="5" t="s">
        <v>124</v>
      </c>
      <c r="C73" s="10">
        <v>2</v>
      </c>
      <c r="D73" s="95"/>
      <c r="E73" s="159"/>
    </row>
    <row r="74" spans="1:5" ht="45" x14ac:dyDescent="0.25">
      <c r="A74" s="195"/>
      <c r="B74" s="2" t="s">
        <v>33</v>
      </c>
      <c r="C74" s="10"/>
      <c r="D74" s="95"/>
      <c r="E74" s="159"/>
    </row>
    <row r="75" spans="1:5" ht="75" x14ac:dyDescent="0.25">
      <c r="A75" s="195"/>
      <c r="B75" s="5" t="s">
        <v>123</v>
      </c>
      <c r="C75" s="10">
        <v>66</v>
      </c>
      <c r="D75" s="95"/>
      <c r="E75" s="159"/>
    </row>
    <row r="76" spans="1:5" x14ac:dyDescent="0.25">
      <c r="A76" s="195"/>
      <c r="B76" s="5" t="s">
        <v>24</v>
      </c>
      <c r="C76" s="10"/>
      <c r="D76" s="95"/>
      <c r="E76" s="159"/>
    </row>
    <row r="77" spans="1:5" ht="45" x14ac:dyDescent="0.25">
      <c r="A77" s="195"/>
      <c r="B77" s="5" t="s">
        <v>29</v>
      </c>
      <c r="C77" s="10">
        <v>40</v>
      </c>
      <c r="D77" s="95"/>
      <c r="E77" s="159"/>
    </row>
    <row r="78" spans="1:5" ht="120" x14ac:dyDescent="0.25">
      <c r="A78" s="195"/>
      <c r="B78" s="5" t="s">
        <v>25</v>
      </c>
      <c r="C78" s="78">
        <v>40</v>
      </c>
      <c r="D78" s="95"/>
      <c r="E78" s="159"/>
    </row>
    <row r="79" spans="1:5" x14ac:dyDescent="0.25">
      <c r="A79" s="195"/>
      <c r="B79" s="8" t="s">
        <v>5</v>
      </c>
      <c r="C79" s="38"/>
      <c r="D79" s="115"/>
      <c r="E79" s="159"/>
    </row>
    <row r="80" spans="1:5" x14ac:dyDescent="0.25">
      <c r="A80" s="195"/>
      <c r="B80" s="116" t="s">
        <v>27</v>
      </c>
      <c r="C80" s="117"/>
      <c r="D80" s="118">
        <f>SUM(C72:C80)</f>
        <v>150</v>
      </c>
      <c r="E80" s="159"/>
    </row>
    <row r="81" spans="1:5" x14ac:dyDescent="0.25">
      <c r="A81" s="195"/>
      <c r="B81" s="8"/>
      <c r="C81" s="119"/>
      <c r="D81" s="115"/>
      <c r="E81" s="159"/>
    </row>
    <row r="82" spans="1:5" x14ac:dyDescent="0.25">
      <c r="A82" s="128"/>
      <c r="B82" s="123" t="s">
        <v>67</v>
      </c>
      <c r="C82" s="124" t="s">
        <v>0</v>
      </c>
      <c r="D82" s="124" t="s">
        <v>1</v>
      </c>
      <c r="E82" s="129"/>
    </row>
    <row r="83" spans="1:5" ht="180" x14ac:dyDescent="0.25">
      <c r="A83" s="195" t="s">
        <v>12</v>
      </c>
      <c r="B83" s="5" t="s">
        <v>129</v>
      </c>
      <c r="C83" s="10">
        <v>20</v>
      </c>
      <c r="D83" s="95"/>
      <c r="E83" s="159" t="s">
        <v>91</v>
      </c>
    </row>
    <row r="84" spans="1:5" ht="45" x14ac:dyDescent="0.25">
      <c r="A84" s="195"/>
      <c r="B84" s="2" t="s">
        <v>109</v>
      </c>
      <c r="C84" s="10" t="s">
        <v>46</v>
      </c>
      <c r="D84" s="95"/>
      <c r="E84" s="159"/>
    </row>
    <row r="85" spans="1:5" ht="90" x14ac:dyDescent="0.25">
      <c r="A85" s="195"/>
      <c r="B85" s="5" t="s">
        <v>165</v>
      </c>
      <c r="C85" s="10">
        <v>60</v>
      </c>
      <c r="D85" s="95"/>
      <c r="E85" s="159"/>
    </row>
    <row r="86" spans="1:5" x14ac:dyDescent="0.25">
      <c r="A86" s="195"/>
      <c r="B86" s="5" t="s">
        <v>24</v>
      </c>
      <c r="C86" s="10" t="s">
        <v>46</v>
      </c>
      <c r="D86" s="95"/>
      <c r="E86" s="159"/>
    </row>
    <row r="87" spans="1:5" ht="48.75" customHeight="1" x14ac:dyDescent="0.25">
      <c r="A87" s="195"/>
      <c r="B87" s="5" t="s">
        <v>29</v>
      </c>
      <c r="C87" s="10">
        <v>40</v>
      </c>
      <c r="D87" s="95"/>
      <c r="E87" s="159"/>
    </row>
    <row r="88" spans="1:5" ht="120" x14ac:dyDescent="0.25">
      <c r="A88" s="195"/>
      <c r="B88" s="5" t="s">
        <v>111</v>
      </c>
      <c r="C88" s="78">
        <v>30</v>
      </c>
      <c r="D88" s="95"/>
      <c r="E88" s="159"/>
    </row>
    <row r="89" spans="1:5" x14ac:dyDescent="0.25">
      <c r="A89" s="195"/>
      <c r="B89" s="8" t="s">
        <v>5</v>
      </c>
      <c r="C89" s="38"/>
      <c r="D89" s="115"/>
      <c r="E89" s="159"/>
    </row>
    <row r="90" spans="1:5" x14ac:dyDescent="0.25">
      <c r="A90" s="195"/>
      <c r="B90" s="116" t="s">
        <v>27</v>
      </c>
      <c r="C90" s="117"/>
      <c r="D90" s="118">
        <f>SUM(C83:C90)</f>
        <v>150</v>
      </c>
      <c r="E90" s="159"/>
    </row>
    <row r="91" spans="1:5" x14ac:dyDescent="0.25">
      <c r="A91" s="195"/>
      <c r="B91" s="8"/>
      <c r="C91" s="119"/>
      <c r="D91" s="115"/>
      <c r="E91" s="159"/>
    </row>
    <row r="92" spans="1:5" x14ac:dyDescent="0.25">
      <c r="A92" s="128"/>
      <c r="B92" s="123" t="s">
        <v>67</v>
      </c>
      <c r="C92" s="124" t="s">
        <v>0</v>
      </c>
      <c r="D92" s="124" t="s">
        <v>1</v>
      </c>
      <c r="E92" s="129"/>
    </row>
    <row r="93" spans="1:5" ht="180" x14ac:dyDescent="0.25">
      <c r="A93" s="195" t="s">
        <v>16</v>
      </c>
      <c r="B93" s="5" t="s">
        <v>129</v>
      </c>
      <c r="C93" s="10">
        <v>20</v>
      </c>
      <c r="D93" s="95"/>
      <c r="E93" s="159" t="s">
        <v>126</v>
      </c>
    </row>
    <row r="94" spans="1:5" ht="45" x14ac:dyDescent="0.25">
      <c r="A94" s="195"/>
      <c r="B94" s="2" t="s">
        <v>109</v>
      </c>
      <c r="C94" s="10" t="s">
        <v>46</v>
      </c>
      <c r="D94" s="95"/>
      <c r="E94" s="159"/>
    </row>
    <row r="95" spans="1:5" ht="90" x14ac:dyDescent="0.25">
      <c r="A95" s="195"/>
      <c r="B95" s="5" t="s">
        <v>165</v>
      </c>
      <c r="C95" s="10">
        <v>60</v>
      </c>
      <c r="D95" s="95"/>
      <c r="E95" s="159"/>
    </row>
    <row r="96" spans="1:5" x14ac:dyDescent="0.25">
      <c r="A96" s="195"/>
      <c r="B96" s="5" t="s">
        <v>24</v>
      </c>
      <c r="C96" s="10" t="s">
        <v>46</v>
      </c>
      <c r="D96" s="95"/>
      <c r="E96" s="159"/>
    </row>
    <row r="97" spans="1:5" ht="120" x14ac:dyDescent="0.25">
      <c r="A97" s="195"/>
      <c r="B97" s="5" t="s">
        <v>111</v>
      </c>
      <c r="C97" s="78">
        <v>20</v>
      </c>
      <c r="D97" s="95"/>
      <c r="E97" s="159"/>
    </row>
    <row r="98" spans="1:5" x14ac:dyDescent="0.25">
      <c r="A98" s="195"/>
      <c r="B98" s="8" t="s">
        <v>5</v>
      </c>
      <c r="C98" s="38"/>
      <c r="D98" s="115"/>
      <c r="E98" s="159"/>
    </row>
    <row r="99" spans="1:5" x14ac:dyDescent="0.25">
      <c r="A99" s="195"/>
      <c r="B99" s="116" t="s">
        <v>27</v>
      </c>
      <c r="C99" s="117"/>
      <c r="D99" s="118">
        <f>SUM(C93:C99)</f>
        <v>100</v>
      </c>
      <c r="E99" s="159"/>
    </row>
    <row r="100" spans="1:5" x14ac:dyDescent="0.25">
      <c r="A100" s="195"/>
      <c r="B100" s="8"/>
      <c r="C100" s="119"/>
      <c r="D100" s="115"/>
      <c r="E100" s="159"/>
    </row>
    <row r="101" spans="1:5" x14ac:dyDescent="0.25">
      <c r="A101" s="128"/>
      <c r="B101" s="123" t="s">
        <v>130</v>
      </c>
      <c r="C101" s="124" t="s">
        <v>0</v>
      </c>
      <c r="D101" s="124" t="s">
        <v>1</v>
      </c>
      <c r="E101" s="129"/>
    </row>
    <row r="102" spans="1:5" ht="225" x14ac:dyDescent="0.25">
      <c r="A102" s="195" t="s">
        <v>127</v>
      </c>
      <c r="B102" s="5" t="s">
        <v>394</v>
      </c>
      <c r="C102" s="10">
        <v>20</v>
      </c>
      <c r="D102" s="95"/>
      <c r="E102" s="159" t="s">
        <v>131</v>
      </c>
    </row>
    <row r="103" spans="1:5" ht="45" x14ac:dyDescent="0.25">
      <c r="A103" s="195"/>
      <c r="B103" s="2" t="s">
        <v>109</v>
      </c>
      <c r="C103" s="10" t="s">
        <v>46</v>
      </c>
      <c r="D103" s="95"/>
      <c r="E103" s="159"/>
    </row>
    <row r="104" spans="1:5" x14ac:dyDescent="0.25">
      <c r="A104" s="195"/>
      <c r="B104" s="8" t="s">
        <v>128</v>
      </c>
      <c r="C104" s="38"/>
      <c r="D104" s="115"/>
      <c r="E104" s="159"/>
    </row>
    <row r="105" spans="1:5" x14ac:dyDescent="0.25">
      <c r="A105" s="195"/>
      <c r="B105" s="116" t="s">
        <v>27</v>
      </c>
      <c r="C105" s="117"/>
      <c r="D105" s="118">
        <f>SUM(C102:C105)</f>
        <v>20</v>
      </c>
      <c r="E105" s="159"/>
    </row>
    <row r="106" spans="1:5" x14ac:dyDescent="0.25">
      <c r="A106" s="195"/>
      <c r="B106" s="8"/>
      <c r="C106" s="119"/>
      <c r="D106" s="115"/>
      <c r="E106" s="159"/>
    </row>
    <row r="107" spans="1:5" x14ac:dyDescent="0.25">
      <c r="A107" s="128"/>
      <c r="B107" s="123" t="s">
        <v>132</v>
      </c>
      <c r="C107" s="124" t="s">
        <v>0</v>
      </c>
      <c r="D107" s="124" t="s">
        <v>1</v>
      </c>
      <c r="E107" s="129"/>
    </row>
    <row r="108" spans="1:5" ht="182.25" x14ac:dyDescent="0.25">
      <c r="A108" s="195" t="s">
        <v>151</v>
      </c>
      <c r="B108" s="5" t="s">
        <v>125</v>
      </c>
      <c r="C108" s="10">
        <v>2</v>
      </c>
      <c r="D108" s="95"/>
      <c r="E108" s="159" t="s">
        <v>154</v>
      </c>
    </row>
    <row r="109" spans="1:5" ht="60" x14ac:dyDescent="0.25">
      <c r="A109" s="195"/>
      <c r="B109" s="5" t="s">
        <v>124</v>
      </c>
      <c r="C109" s="10">
        <v>8</v>
      </c>
      <c r="D109" s="95"/>
      <c r="E109" s="159"/>
    </row>
    <row r="110" spans="1:5" ht="45" x14ac:dyDescent="0.25">
      <c r="A110" s="195"/>
      <c r="B110" s="2" t="s">
        <v>33</v>
      </c>
      <c r="C110" s="10"/>
      <c r="D110" s="95"/>
      <c r="E110" s="159"/>
    </row>
    <row r="111" spans="1:5" ht="90" x14ac:dyDescent="0.25">
      <c r="A111" s="195"/>
      <c r="B111" s="5" t="s">
        <v>152</v>
      </c>
      <c r="C111" s="10">
        <v>100</v>
      </c>
      <c r="D111" s="95"/>
      <c r="E111" s="159"/>
    </row>
    <row r="112" spans="1:5" x14ac:dyDescent="0.25">
      <c r="A112" s="195"/>
      <c r="B112" s="5" t="s">
        <v>24</v>
      </c>
      <c r="C112" s="10"/>
      <c r="D112" s="95"/>
      <c r="E112" s="159"/>
    </row>
    <row r="113" spans="1:5" ht="45" x14ac:dyDescent="0.25">
      <c r="A113" s="195"/>
      <c r="B113" s="5" t="s">
        <v>153</v>
      </c>
      <c r="C113" s="10">
        <v>40</v>
      </c>
      <c r="D113" s="95"/>
      <c r="E113" s="159"/>
    </row>
    <row r="114" spans="1:5" x14ac:dyDescent="0.25">
      <c r="A114" s="195"/>
      <c r="B114" s="8" t="s">
        <v>5</v>
      </c>
      <c r="C114" s="38"/>
      <c r="D114" s="115"/>
      <c r="E114" s="159"/>
    </row>
    <row r="115" spans="1:5" x14ac:dyDescent="0.25">
      <c r="A115" s="195"/>
      <c r="B115" s="116" t="s">
        <v>27</v>
      </c>
      <c r="C115" s="117"/>
      <c r="D115" s="118">
        <f>SUM(C108:C115)</f>
        <v>150</v>
      </c>
      <c r="E115" s="159"/>
    </row>
    <row r="116" spans="1:5" x14ac:dyDescent="0.25">
      <c r="A116" s="195"/>
      <c r="B116" s="8"/>
      <c r="C116" s="119"/>
      <c r="D116" s="115"/>
      <c r="E116" s="159"/>
    </row>
    <row r="117" spans="1:5" x14ac:dyDescent="0.25">
      <c r="A117" s="128"/>
      <c r="B117" s="123" t="s">
        <v>132</v>
      </c>
      <c r="C117" s="124" t="s">
        <v>0</v>
      </c>
      <c r="D117" s="124" t="s">
        <v>1</v>
      </c>
      <c r="E117" s="129"/>
    </row>
    <row r="118" spans="1:5" ht="182.25" x14ac:dyDescent="0.25">
      <c r="A118" s="195" t="s">
        <v>174</v>
      </c>
      <c r="B118" s="5" t="s">
        <v>125</v>
      </c>
      <c r="C118" s="10">
        <v>2</v>
      </c>
      <c r="D118" s="95"/>
      <c r="E118" s="159" t="s">
        <v>175</v>
      </c>
    </row>
    <row r="119" spans="1:5" ht="60" x14ac:dyDescent="0.25">
      <c r="A119" s="195"/>
      <c r="B119" s="5" t="s">
        <v>124</v>
      </c>
      <c r="C119" s="10">
        <v>2</v>
      </c>
      <c r="D119" s="95"/>
      <c r="E119" s="159"/>
    </row>
    <row r="120" spans="1:5" ht="45" x14ac:dyDescent="0.25">
      <c r="A120" s="195"/>
      <c r="B120" s="2" t="s">
        <v>33</v>
      </c>
      <c r="C120" s="10"/>
      <c r="D120" s="95"/>
      <c r="E120" s="159"/>
    </row>
    <row r="121" spans="1:5" ht="75" x14ac:dyDescent="0.25">
      <c r="A121" s="195"/>
      <c r="B121" s="5" t="s">
        <v>123</v>
      </c>
      <c r="C121" s="10">
        <v>66</v>
      </c>
      <c r="D121" s="95"/>
      <c r="E121" s="159"/>
    </row>
    <row r="122" spans="1:5" x14ac:dyDescent="0.25">
      <c r="A122" s="195"/>
      <c r="B122" s="5" t="s">
        <v>24</v>
      </c>
      <c r="C122" s="10"/>
      <c r="D122" s="95"/>
      <c r="E122" s="159"/>
    </row>
    <row r="123" spans="1:5" ht="45" x14ac:dyDescent="0.25">
      <c r="A123" s="195"/>
      <c r="B123" s="5" t="s">
        <v>156</v>
      </c>
      <c r="C123" s="10">
        <v>40</v>
      </c>
      <c r="D123" s="95"/>
      <c r="E123" s="159"/>
    </row>
    <row r="124" spans="1:5" ht="120" x14ac:dyDescent="0.25">
      <c r="A124" s="195"/>
      <c r="B124" s="5" t="s">
        <v>25</v>
      </c>
      <c r="C124" s="78">
        <v>40</v>
      </c>
      <c r="D124" s="95"/>
      <c r="E124" s="159"/>
    </row>
    <row r="125" spans="1:5" x14ac:dyDescent="0.25">
      <c r="A125" s="195"/>
      <c r="B125" s="8" t="s">
        <v>5</v>
      </c>
      <c r="C125" s="38"/>
      <c r="D125" s="115"/>
      <c r="E125" s="159"/>
    </row>
    <row r="126" spans="1:5" x14ac:dyDescent="0.25">
      <c r="A126" s="195"/>
      <c r="B126" s="116" t="s">
        <v>27</v>
      </c>
      <c r="C126" s="117"/>
      <c r="D126" s="118">
        <f>SUM(C118:C126)</f>
        <v>150</v>
      </c>
      <c r="E126" s="159"/>
    </row>
    <row r="127" spans="1:5" x14ac:dyDescent="0.25">
      <c r="A127" s="195"/>
      <c r="B127" s="8"/>
      <c r="C127" s="119"/>
      <c r="D127" s="115"/>
      <c r="E127" s="159"/>
    </row>
    <row r="128" spans="1:5" x14ac:dyDescent="0.25">
      <c r="A128" s="128"/>
      <c r="B128" s="123" t="s">
        <v>67</v>
      </c>
      <c r="C128" s="124" t="s">
        <v>0</v>
      </c>
      <c r="D128" s="124" t="s">
        <v>1</v>
      </c>
      <c r="E128" s="129"/>
    </row>
    <row r="129" spans="1:5" ht="180" x14ac:dyDescent="0.25">
      <c r="A129" s="195" t="s">
        <v>178</v>
      </c>
      <c r="B129" s="5" t="s">
        <v>129</v>
      </c>
      <c r="C129" s="10">
        <v>20</v>
      </c>
      <c r="D129" s="95"/>
      <c r="E129" s="159" t="s">
        <v>179</v>
      </c>
    </row>
    <row r="130" spans="1:5" ht="45" x14ac:dyDescent="0.25">
      <c r="A130" s="195"/>
      <c r="B130" s="2" t="s">
        <v>109</v>
      </c>
      <c r="C130" s="10" t="s">
        <v>46</v>
      </c>
      <c r="D130" s="95"/>
      <c r="E130" s="159"/>
    </row>
    <row r="131" spans="1:5" ht="90" x14ac:dyDescent="0.25">
      <c r="A131" s="195"/>
      <c r="B131" s="5" t="s">
        <v>165</v>
      </c>
      <c r="C131" s="10">
        <v>60</v>
      </c>
      <c r="D131" s="95"/>
      <c r="E131" s="159"/>
    </row>
    <row r="132" spans="1:5" x14ac:dyDescent="0.25">
      <c r="A132" s="195"/>
      <c r="B132" s="5" t="s">
        <v>24</v>
      </c>
      <c r="C132" s="10" t="s">
        <v>46</v>
      </c>
      <c r="D132" s="95"/>
      <c r="E132" s="159"/>
    </row>
    <row r="133" spans="1:5" ht="48.75" customHeight="1" x14ac:dyDescent="0.25">
      <c r="A133" s="195"/>
      <c r="B133" s="5" t="s">
        <v>156</v>
      </c>
      <c r="C133" s="10">
        <v>40</v>
      </c>
      <c r="D133" s="95"/>
      <c r="E133" s="159"/>
    </row>
    <row r="134" spans="1:5" ht="120" x14ac:dyDescent="0.25">
      <c r="A134" s="195"/>
      <c r="B134" s="5" t="s">
        <v>111</v>
      </c>
      <c r="C134" s="78">
        <v>30</v>
      </c>
      <c r="D134" s="95"/>
      <c r="E134" s="159"/>
    </row>
    <row r="135" spans="1:5" x14ac:dyDescent="0.25">
      <c r="A135" s="195"/>
      <c r="B135" s="8" t="s">
        <v>5</v>
      </c>
      <c r="C135" s="38"/>
      <c r="D135" s="115"/>
      <c r="E135" s="159"/>
    </row>
    <row r="136" spans="1:5" x14ac:dyDescent="0.25">
      <c r="A136" s="195"/>
      <c r="B136" s="116" t="s">
        <v>27</v>
      </c>
      <c r="C136" s="117"/>
      <c r="D136" s="118">
        <f>SUM(C129:C136)</f>
        <v>150</v>
      </c>
      <c r="E136" s="159"/>
    </row>
    <row r="137" spans="1:5" x14ac:dyDescent="0.25">
      <c r="A137" s="195"/>
      <c r="B137" s="8"/>
      <c r="C137" s="119"/>
      <c r="D137" s="115"/>
      <c r="E137" s="159"/>
    </row>
    <row r="138" spans="1:5" x14ac:dyDescent="0.25">
      <c r="A138" s="128"/>
      <c r="B138" s="123" t="s">
        <v>271</v>
      </c>
      <c r="C138" s="124" t="s">
        <v>0</v>
      </c>
      <c r="D138" s="124" t="s">
        <v>1</v>
      </c>
      <c r="E138" s="129"/>
    </row>
    <row r="139" spans="1:5" ht="150" x14ac:dyDescent="0.25">
      <c r="A139" s="195" t="s">
        <v>274</v>
      </c>
      <c r="B139" s="5" t="s">
        <v>273</v>
      </c>
      <c r="C139" s="10">
        <v>2</v>
      </c>
      <c r="D139" s="95"/>
      <c r="E139" s="159" t="s">
        <v>276</v>
      </c>
    </row>
    <row r="140" spans="1:5" ht="90" x14ac:dyDescent="0.25">
      <c r="A140" s="195"/>
      <c r="B140" s="5" t="s">
        <v>275</v>
      </c>
      <c r="C140" s="78" t="s">
        <v>46</v>
      </c>
      <c r="D140" s="95"/>
      <c r="E140" s="159"/>
    </row>
    <row r="141" spans="1:5" x14ac:dyDescent="0.25">
      <c r="A141" s="195"/>
      <c r="B141" s="8" t="s">
        <v>272</v>
      </c>
      <c r="C141" s="38"/>
      <c r="D141" s="115"/>
      <c r="E141" s="159"/>
    </row>
    <row r="142" spans="1:5" x14ac:dyDescent="0.25">
      <c r="A142" s="195"/>
      <c r="B142" s="116" t="s">
        <v>27</v>
      </c>
      <c r="C142" s="117"/>
      <c r="D142" s="118">
        <f>SUM(C139:C142)</f>
        <v>2</v>
      </c>
      <c r="E142" s="159"/>
    </row>
    <row r="143" spans="1:5" x14ac:dyDescent="0.25">
      <c r="A143" s="195"/>
      <c r="B143" s="8"/>
      <c r="C143" s="119"/>
      <c r="D143" s="115"/>
      <c r="E143" s="159"/>
    </row>
    <row r="144" spans="1:5" x14ac:dyDescent="0.25">
      <c r="A144" s="130"/>
      <c r="B144" s="8"/>
      <c r="C144" s="8"/>
      <c r="D144" s="8"/>
      <c r="E144" s="131"/>
    </row>
    <row r="145" spans="1:5" x14ac:dyDescent="0.25">
      <c r="A145" s="128"/>
      <c r="B145" s="123" t="s">
        <v>67</v>
      </c>
      <c r="C145" s="124" t="s">
        <v>0</v>
      </c>
      <c r="D145" s="124" t="s">
        <v>1</v>
      </c>
      <c r="E145" s="129"/>
    </row>
    <row r="146" spans="1:5" ht="180" x14ac:dyDescent="0.25">
      <c r="A146" s="195" t="s">
        <v>387</v>
      </c>
      <c r="B146" s="5" t="s">
        <v>129</v>
      </c>
      <c r="C146" s="10">
        <v>20</v>
      </c>
      <c r="D146" s="95"/>
      <c r="E146" s="159" t="s">
        <v>388</v>
      </c>
    </row>
    <row r="147" spans="1:5" ht="45" x14ac:dyDescent="0.25">
      <c r="A147" s="195"/>
      <c r="B147" s="2" t="s">
        <v>109</v>
      </c>
      <c r="C147" s="10" t="s">
        <v>46</v>
      </c>
      <c r="D147" s="95"/>
      <c r="E147" s="159"/>
    </row>
    <row r="148" spans="1:5" ht="90" x14ac:dyDescent="0.25">
      <c r="A148" s="195"/>
      <c r="B148" s="5" t="s">
        <v>165</v>
      </c>
      <c r="C148" s="10">
        <v>70</v>
      </c>
      <c r="D148" s="95"/>
      <c r="E148" s="159"/>
    </row>
    <row r="149" spans="1:5" x14ac:dyDescent="0.25">
      <c r="A149" s="195"/>
      <c r="B149" s="5" t="s">
        <v>24</v>
      </c>
      <c r="C149" s="10" t="s">
        <v>46</v>
      </c>
      <c r="D149" s="95"/>
      <c r="E149" s="159"/>
    </row>
    <row r="150" spans="1:5" ht="48.75" customHeight="1" x14ac:dyDescent="0.25">
      <c r="A150" s="195"/>
      <c r="B150" s="5" t="s">
        <v>29</v>
      </c>
      <c r="C150" s="10">
        <v>140</v>
      </c>
      <c r="D150" s="95"/>
      <c r="E150" s="159"/>
    </row>
    <row r="151" spans="1:5" x14ac:dyDescent="0.25">
      <c r="A151" s="195"/>
      <c r="B151" s="8" t="s">
        <v>26</v>
      </c>
      <c r="C151" s="38">
        <v>350</v>
      </c>
      <c r="D151" s="115"/>
      <c r="E151" s="159"/>
    </row>
    <row r="152" spans="1:5" x14ac:dyDescent="0.25">
      <c r="A152" s="195"/>
      <c r="B152" s="8" t="s">
        <v>379</v>
      </c>
      <c r="C152" s="38">
        <v>6</v>
      </c>
      <c r="D152" s="115"/>
      <c r="E152" s="159"/>
    </row>
    <row r="153" spans="1:5" ht="45" x14ac:dyDescent="0.25">
      <c r="A153" s="195"/>
      <c r="B153" s="2" t="s">
        <v>384</v>
      </c>
      <c r="C153" s="10">
        <v>4</v>
      </c>
      <c r="D153" s="95"/>
      <c r="E153" s="159"/>
    </row>
    <row r="154" spans="1:5" x14ac:dyDescent="0.25">
      <c r="A154" s="195"/>
      <c r="B154" s="8" t="s">
        <v>4</v>
      </c>
      <c r="C154" s="10" t="s">
        <v>46</v>
      </c>
      <c r="D154" s="95"/>
      <c r="E154" s="159"/>
    </row>
    <row r="155" spans="1:5" x14ac:dyDescent="0.25">
      <c r="A155" s="195"/>
      <c r="B155" s="8" t="s">
        <v>378</v>
      </c>
      <c r="C155" s="38">
        <v>100</v>
      </c>
      <c r="D155" s="115"/>
      <c r="E155" s="159"/>
    </row>
    <row r="156" spans="1:5" x14ac:dyDescent="0.25">
      <c r="A156" s="195"/>
      <c r="B156" s="8" t="s">
        <v>373</v>
      </c>
      <c r="C156" s="38"/>
      <c r="D156" s="115"/>
      <c r="E156" s="159"/>
    </row>
    <row r="157" spans="1:5" x14ac:dyDescent="0.25">
      <c r="A157" s="195"/>
      <c r="B157" s="8"/>
      <c r="C157" s="38"/>
      <c r="D157" s="115"/>
      <c r="E157" s="159"/>
    </row>
    <row r="158" spans="1:5" x14ac:dyDescent="0.25">
      <c r="A158" s="195"/>
      <c r="B158" s="116" t="s">
        <v>27</v>
      </c>
      <c r="C158" s="117"/>
      <c r="D158" s="118">
        <f>SUM(C146:C158)</f>
        <v>690</v>
      </c>
      <c r="E158" s="159"/>
    </row>
    <row r="159" spans="1:5" ht="15.75" thickBot="1" x14ac:dyDescent="0.3">
      <c r="A159" s="196"/>
      <c r="B159" s="120"/>
      <c r="C159" s="121"/>
      <c r="D159" s="122"/>
      <c r="E159" s="160"/>
    </row>
  </sheetData>
  <mergeCells count="30">
    <mergeCell ref="A59:A70"/>
    <mergeCell ref="E59:E70"/>
    <mergeCell ref="A146:A159"/>
    <mergeCell ref="E146:E159"/>
    <mergeCell ref="A2:A12"/>
    <mergeCell ref="E2:E12"/>
    <mergeCell ref="A39:A42"/>
    <mergeCell ref="E39:E42"/>
    <mergeCell ref="A44:A57"/>
    <mergeCell ref="E44:E57"/>
    <mergeCell ref="A14:A24"/>
    <mergeCell ref="E14:E24"/>
    <mergeCell ref="A26:A37"/>
    <mergeCell ref="E26:E37"/>
    <mergeCell ref="A72:A81"/>
    <mergeCell ref="E72:E81"/>
    <mergeCell ref="A139:A143"/>
    <mergeCell ref="E139:E143"/>
    <mergeCell ref="A129:A137"/>
    <mergeCell ref="E129:E137"/>
    <mergeCell ref="A83:A91"/>
    <mergeCell ref="E83:E91"/>
    <mergeCell ref="A93:A100"/>
    <mergeCell ref="E93:E100"/>
    <mergeCell ref="A118:A127"/>
    <mergeCell ref="E118:E127"/>
    <mergeCell ref="A102:A106"/>
    <mergeCell ref="E102:E106"/>
    <mergeCell ref="A108:A116"/>
    <mergeCell ref="E108:E116"/>
  </mergeCells>
  <pageMargins left="0.70866141732283472" right="0.39370078740157483" top="0.6692913385826772" bottom="0.47244094488188981" header="0.31496062992125984" footer="0.31496062992125984"/>
  <pageSetup paperSize="9" scale="67" fitToHeight="6" orientation="portrait" r:id="rId1"/>
  <rowBreaks count="6" manualBreakCount="6">
    <brk id="37" max="4" man="1"/>
    <brk id="70" max="16383" man="1"/>
    <brk id="91" max="16383" man="1"/>
    <brk id="106" max="16383" man="1"/>
    <brk id="127" max="4" man="1"/>
    <brk id="14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E63"/>
  <sheetViews>
    <sheetView tabSelected="1" view="pageBreakPreview" topLeftCell="A20" zoomScale="85" zoomScaleNormal="100" zoomScaleSheetLayoutView="85" workbookViewId="0">
      <selection activeCell="C6" sqref="C6"/>
    </sheetView>
  </sheetViews>
  <sheetFormatPr defaultRowHeight="15" x14ac:dyDescent="0.25"/>
  <cols>
    <col min="2" max="2" width="77.140625" customWidth="1"/>
    <col min="3" max="3" width="9.28515625" bestFit="1" customWidth="1"/>
    <col min="4" max="4" width="11.85546875" customWidth="1"/>
  </cols>
  <sheetData>
    <row r="1" spans="1:5" ht="15" customHeight="1" thickBot="1" x14ac:dyDescent="0.3">
      <c r="A1" s="14"/>
      <c r="B1" s="15" t="s">
        <v>82</v>
      </c>
      <c r="C1" s="16" t="s">
        <v>0</v>
      </c>
      <c r="D1" s="17" t="s">
        <v>1</v>
      </c>
      <c r="E1" s="88"/>
    </row>
    <row r="2" spans="1:5" x14ac:dyDescent="0.25">
      <c r="A2" s="14"/>
      <c r="B2" s="15" t="s">
        <v>100</v>
      </c>
      <c r="C2" s="16" t="s">
        <v>0</v>
      </c>
      <c r="D2" s="17" t="s">
        <v>1</v>
      </c>
      <c r="E2" s="161" t="s">
        <v>161</v>
      </c>
    </row>
    <row r="3" spans="1:5" ht="180" x14ac:dyDescent="0.25">
      <c r="A3" s="164" t="s">
        <v>83</v>
      </c>
      <c r="B3" s="37" t="s">
        <v>136</v>
      </c>
      <c r="C3" s="10">
        <v>8</v>
      </c>
      <c r="D3" s="4"/>
      <c r="E3" s="162"/>
    </row>
    <row r="4" spans="1:5" ht="30" x14ac:dyDescent="0.25">
      <c r="A4" s="164"/>
      <c r="B4" s="37" t="s">
        <v>134</v>
      </c>
      <c r="C4" s="10">
        <v>1</v>
      </c>
      <c r="D4" s="4"/>
      <c r="E4" s="162"/>
    </row>
    <row r="5" spans="1:5" ht="45" x14ac:dyDescent="0.25">
      <c r="A5" s="164"/>
      <c r="B5" s="37" t="s">
        <v>107</v>
      </c>
      <c r="C5" s="10">
        <v>1</v>
      </c>
      <c r="D5" s="4"/>
      <c r="E5" s="162"/>
    </row>
    <row r="6" spans="1:5" x14ac:dyDescent="0.25">
      <c r="A6" s="164"/>
      <c r="B6" s="37" t="s">
        <v>105</v>
      </c>
      <c r="C6" s="10" t="s">
        <v>46</v>
      </c>
      <c r="D6" s="4"/>
      <c r="E6" s="162"/>
    </row>
    <row r="7" spans="1:5" ht="75" x14ac:dyDescent="0.25">
      <c r="A7" s="164"/>
      <c r="B7" s="37" t="s">
        <v>108</v>
      </c>
      <c r="C7" s="10">
        <v>20</v>
      </c>
      <c r="D7" s="4"/>
      <c r="E7" s="162"/>
    </row>
    <row r="8" spans="1:5" x14ac:dyDescent="0.25">
      <c r="A8" s="164"/>
      <c r="B8" s="37" t="s">
        <v>105</v>
      </c>
      <c r="C8" s="38" t="s">
        <v>46</v>
      </c>
      <c r="D8" s="7"/>
      <c r="E8" s="162"/>
    </row>
    <row r="9" spans="1:5" ht="60" x14ac:dyDescent="0.25">
      <c r="A9" s="164"/>
      <c r="B9" s="39" t="s">
        <v>110</v>
      </c>
      <c r="C9" s="10">
        <v>60</v>
      </c>
      <c r="D9" s="4"/>
      <c r="E9" s="162"/>
    </row>
    <row r="10" spans="1:5" x14ac:dyDescent="0.25">
      <c r="A10" s="164"/>
      <c r="B10" s="11" t="s">
        <v>24</v>
      </c>
      <c r="C10" s="40" t="s">
        <v>46</v>
      </c>
      <c r="D10" s="7"/>
      <c r="E10" s="162"/>
    </row>
    <row r="11" spans="1:5" ht="45" x14ac:dyDescent="0.25">
      <c r="A11" s="164"/>
      <c r="B11" s="44" t="s">
        <v>29</v>
      </c>
      <c r="C11" s="40">
        <v>30</v>
      </c>
      <c r="D11" s="7"/>
      <c r="E11" s="162"/>
    </row>
    <row r="12" spans="1:5" ht="120" x14ac:dyDescent="0.25">
      <c r="A12" s="164"/>
      <c r="B12" s="11" t="s">
        <v>111</v>
      </c>
      <c r="C12" s="78">
        <v>30</v>
      </c>
      <c r="D12" s="42"/>
      <c r="E12" s="162"/>
    </row>
    <row r="13" spans="1:5" x14ac:dyDescent="0.25">
      <c r="A13" s="164"/>
      <c r="B13" s="43" t="s">
        <v>26</v>
      </c>
      <c r="C13" s="38"/>
      <c r="D13" s="13"/>
      <c r="E13" s="162"/>
    </row>
    <row r="14" spans="1:5" x14ac:dyDescent="0.25">
      <c r="A14" s="164"/>
      <c r="B14" s="31" t="s">
        <v>27</v>
      </c>
      <c r="C14" s="32"/>
      <c r="D14" s="33">
        <f>SUM(C3:C14)</f>
        <v>150</v>
      </c>
      <c r="E14" s="162"/>
    </row>
    <row r="15" spans="1:5" ht="15.75" thickBot="1" x14ac:dyDescent="0.3">
      <c r="A15" s="165"/>
      <c r="B15" s="34"/>
      <c r="C15" s="35"/>
      <c r="D15" s="36"/>
      <c r="E15" s="163"/>
    </row>
    <row r="16" spans="1:5" x14ac:dyDescent="0.25">
      <c r="A16" s="14"/>
      <c r="B16" s="15" t="s">
        <v>72</v>
      </c>
      <c r="C16" s="16" t="s">
        <v>0</v>
      </c>
      <c r="D16" s="17" t="s">
        <v>1</v>
      </c>
      <c r="E16" s="161" t="s">
        <v>162</v>
      </c>
    </row>
    <row r="17" spans="1:5" ht="231.75" x14ac:dyDescent="0.25">
      <c r="A17" s="164" t="s">
        <v>90</v>
      </c>
      <c r="B17" s="37" t="s">
        <v>135</v>
      </c>
      <c r="C17" s="10">
        <v>7</v>
      </c>
      <c r="D17" s="4"/>
      <c r="E17" s="162"/>
    </row>
    <row r="18" spans="1:5" ht="45" x14ac:dyDescent="0.25">
      <c r="A18" s="164"/>
      <c r="B18" s="37" t="s">
        <v>133</v>
      </c>
      <c r="C18" s="10">
        <v>1</v>
      </c>
      <c r="D18" s="4"/>
      <c r="E18" s="162"/>
    </row>
    <row r="19" spans="1:5" ht="49.5" customHeight="1" x14ac:dyDescent="0.25">
      <c r="A19" s="164"/>
      <c r="B19" s="37" t="s">
        <v>119</v>
      </c>
      <c r="C19" s="10">
        <v>3</v>
      </c>
      <c r="D19" s="7"/>
      <c r="E19" s="162"/>
    </row>
    <row r="20" spans="1:5" x14ac:dyDescent="0.25">
      <c r="A20" s="164"/>
      <c r="B20" s="37" t="s">
        <v>105</v>
      </c>
      <c r="C20" s="38" t="s">
        <v>46</v>
      </c>
      <c r="D20" s="7"/>
      <c r="E20" s="162"/>
    </row>
    <row r="21" spans="1:5" ht="60" x14ac:dyDescent="0.25">
      <c r="A21" s="164"/>
      <c r="B21" s="39" t="s">
        <v>116</v>
      </c>
      <c r="C21" s="10">
        <v>59</v>
      </c>
      <c r="D21" s="4"/>
      <c r="E21" s="162"/>
    </row>
    <row r="22" spans="1:5" x14ac:dyDescent="0.25">
      <c r="A22" s="164"/>
      <c r="B22" s="11" t="s">
        <v>24</v>
      </c>
      <c r="C22" s="40"/>
      <c r="D22" s="7"/>
      <c r="E22" s="162"/>
    </row>
    <row r="23" spans="1:5" ht="45" x14ac:dyDescent="0.25">
      <c r="A23" s="164"/>
      <c r="B23" s="44" t="s">
        <v>29</v>
      </c>
      <c r="C23" s="40">
        <v>40</v>
      </c>
      <c r="D23" s="7"/>
      <c r="E23" s="162"/>
    </row>
    <row r="24" spans="1:5" ht="120" x14ac:dyDescent="0.25">
      <c r="A24" s="164"/>
      <c r="B24" s="11" t="s">
        <v>25</v>
      </c>
      <c r="C24" s="40">
        <v>40</v>
      </c>
      <c r="D24" s="7"/>
      <c r="E24" s="162"/>
    </row>
    <row r="25" spans="1:5" x14ac:dyDescent="0.25">
      <c r="A25" s="164"/>
      <c r="B25" s="43" t="s">
        <v>26</v>
      </c>
      <c r="C25" s="38"/>
      <c r="D25" s="13"/>
      <c r="E25" s="162"/>
    </row>
    <row r="26" spans="1:5" x14ac:dyDescent="0.25">
      <c r="A26" s="164"/>
      <c r="B26" s="31" t="s">
        <v>27</v>
      </c>
      <c r="C26" s="32"/>
      <c r="D26" s="33">
        <f>SUM(C17:C26)</f>
        <v>150</v>
      </c>
      <c r="E26" s="162"/>
    </row>
    <row r="27" spans="1:5" ht="15.75" thickBot="1" x14ac:dyDescent="0.3">
      <c r="A27" s="165"/>
      <c r="B27" s="34"/>
      <c r="C27" s="35"/>
      <c r="D27" s="36"/>
      <c r="E27" s="163"/>
    </row>
    <row r="28" spans="1:5" x14ac:dyDescent="0.25">
      <c r="A28" s="14"/>
      <c r="B28" s="15" t="s">
        <v>72</v>
      </c>
      <c r="C28" s="16" t="s">
        <v>0</v>
      </c>
      <c r="D28" s="17" t="s">
        <v>1</v>
      </c>
      <c r="E28" s="161" t="s">
        <v>163</v>
      </c>
    </row>
    <row r="29" spans="1:5" ht="231.75" x14ac:dyDescent="0.25">
      <c r="A29" s="164" t="s">
        <v>145</v>
      </c>
      <c r="B29" s="37" t="s">
        <v>146</v>
      </c>
      <c r="C29" s="6">
        <v>7.5</v>
      </c>
      <c r="D29" s="4"/>
      <c r="E29" s="162"/>
    </row>
    <row r="30" spans="1:5" ht="45" x14ac:dyDescent="0.25">
      <c r="A30" s="164"/>
      <c r="B30" s="37" t="s">
        <v>133</v>
      </c>
      <c r="C30" s="10">
        <v>1</v>
      </c>
      <c r="D30" s="4"/>
      <c r="E30" s="162"/>
    </row>
    <row r="31" spans="1:5" ht="49.5" customHeight="1" x14ac:dyDescent="0.25">
      <c r="A31" s="164"/>
      <c r="B31" s="37" t="s">
        <v>119</v>
      </c>
      <c r="C31" s="10">
        <v>3</v>
      </c>
      <c r="D31" s="7"/>
      <c r="E31" s="162"/>
    </row>
    <row r="32" spans="1:5" x14ac:dyDescent="0.25">
      <c r="A32" s="164"/>
      <c r="B32" s="37" t="s">
        <v>105</v>
      </c>
      <c r="C32" s="38" t="s">
        <v>46</v>
      </c>
      <c r="D32" s="7"/>
      <c r="E32" s="162"/>
    </row>
    <row r="33" spans="1:5" ht="60" x14ac:dyDescent="0.25">
      <c r="A33" s="164"/>
      <c r="B33" s="39" t="s">
        <v>116</v>
      </c>
      <c r="C33" s="10">
        <v>58</v>
      </c>
      <c r="D33" s="4"/>
      <c r="E33" s="162"/>
    </row>
    <row r="34" spans="1:5" x14ac:dyDescent="0.25">
      <c r="A34" s="164"/>
      <c r="B34" s="11" t="s">
        <v>24</v>
      </c>
      <c r="C34" s="40"/>
      <c r="D34" s="7"/>
      <c r="E34" s="162"/>
    </row>
    <row r="35" spans="1:5" ht="45" x14ac:dyDescent="0.25">
      <c r="A35" s="164"/>
      <c r="B35" s="44" t="s">
        <v>29</v>
      </c>
      <c r="C35" s="40">
        <v>40</v>
      </c>
      <c r="D35" s="7"/>
      <c r="E35" s="162"/>
    </row>
    <row r="36" spans="1:5" ht="120" x14ac:dyDescent="0.25">
      <c r="A36" s="164"/>
      <c r="B36" s="11" t="s">
        <v>25</v>
      </c>
      <c r="C36" s="40">
        <v>40</v>
      </c>
      <c r="D36" s="7"/>
      <c r="E36" s="162"/>
    </row>
    <row r="37" spans="1:5" x14ac:dyDescent="0.25">
      <c r="A37" s="164"/>
      <c r="B37" s="43" t="s">
        <v>26</v>
      </c>
      <c r="C37" s="38"/>
      <c r="D37" s="13"/>
      <c r="E37" s="162"/>
    </row>
    <row r="38" spans="1:5" x14ac:dyDescent="0.25">
      <c r="A38" s="164"/>
      <c r="B38" s="31" t="s">
        <v>27</v>
      </c>
      <c r="C38" s="32"/>
      <c r="D38" s="33">
        <f>SUM(C29:C38)</f>
        <v>149.5</v>
      </c>
      <c r="E38" s="162"/>
    </row>
    <row r="39" spans="1:5" ht="15.75" thickBot="1" x14ac:dyDescent="0.3">
      <c r="A39" s="165"/>
      <c r="B39" s="34"/>
      <c r="C39" s="35"/>
      <c r="D39" s="36"/>
      <c r="E39" s="163"/>
    </row>
    <row r="40" spans="1:5" x14ac:dyDescent="0.25">
      <c r="A40" s="14"/>
      <c r="B40" s="15" t="s">
        <v>72</v>
      </c>
      <c r="C40" s="16" t="s">
        <v>0</v>
      </c>
      <c r="D40" s="17" t="s">
        <v>1</v>
      </c>
      <c r="E40" s="161" t="s">
        <v>177</v>
      </c>
    </row>
    <row r="41" spans="1:5" ht="231.75" x14ac:dyDescent="0.25">
      <c r="A41" s="164" t="s">
        <v>176</v>
      </c>
      <c r="B41" s="37" t="s">
        <v>135</v>
      </c>
      <c r="C41" s="10">
        <v>7</v>
      </c>
      <c r="D41" s="4"/>
      <c r="E41" s="162"/>
    </row>
    <row r="42" spans="1:5" ht="45" x14ac:dyDescent="0.25">
      <c r="A42" s="164"/>
      <c r="B42" s="37" t="s">
        <v>133</v>
      </c>
      <c r="C42" s="10">
        <v>1</v>
      </c>
      <c r="D42" s="4"/>
      <c r="E42" s="162"/>
    </row>
    <row r="43" spans="1:5" ht="49.5" customHeight="1" x14ac:dyDescent="0.25">
      <c r="A43" s="164"/>
      <c r="B43" s="37" t="s">
        <v>119</v>
      </c>
      <c r="C43" s="10">
        <v>3</v>
      </c>
      <c r="D43" s="7"/>
      <c r="E43" s="162"/>
    </row>
    <row r="44" spans="1:5" x14ac:dyDescent="0.25">
      <c r="A44" s="164"/>
      <c r="B44" s="37" t="s">
        <v>105</v>
      </c>
      <c r="C44" s="38" t="s">
        <v>46</v>
      </c>
      <c r="D44" s="7"/>
      <c r="E44" s="162"/>
    </row>
    <row r="45" spans="1:5" ht="60" x14ac:dyDescent="0.25">
      <c r="A45" s="164"/>
      <c r="B45" s="39" t="s">
        <v>116</v>
      </c>
      <c r="C45" s="10">
        <v>59</v>
      </c>
      <c r="D45" s="4"/>
      <c r="E45" s="162"/>
    </row>
    <row r="46" spans="1:5" x14ac:dyDescent="0.25">
      <c r="A46" s="164"/>
      <c r="B46" s="11" t="s">
        <v>24</v>
      </c>
      <c r="C46" s="40"/>
      <c r="D46" s="7"/>
      <c r="E46" s="162"/>
    </row>
    <row r="47" spans="1:5" ht="45" x14ac:dyDescent="0.25">
      <c r="A47" s="164"/>
      <c r="B47" s="44" t="s">
        <v>156</v>
      </c>
      <c r="C47" s="40">
        <v>40</v>
      </c>
      <c r="D47" s="7"/>
      <c r="E47" s="162"/>
    </row>
    <row r="48" spans="1:5" ht="120" x14ac:dyDescent="0.25">
      <c r="A48" s="164"/>
      <c r="B48" s="11" t="s">
        <v>25</v>
      </c>
      <c r="C48" s="40">
        <v>40</v>
      </c>
      <c r="D48" s="7"/>
      <c r="E48" s="162"/>
    </row>
    <row r="49" spans="1:5" x14ac:dyDescent="0.25">
      <c r="A49" s="164"/>
      <c r="B49" s="43" t="s">
        <v>26</v>
      </c>
      <c r="C49" s="38"/>
      <c r="D49" s="13"/>
      <c r="E49" s="162"/>
    </row>
    <row r="50" spans="1:5" x14ac:dyDescent="0.25">
      <c r="A50" s="164"/>
      <c r="B50" s="31" t="s">
        <v>27</v>
      </c>
      <c r="C50" s="32"/>
      <c r="D50" s="33">
        <f>SUM(C41:C50)</f>
        <v>150</v>
      </c>
      <c r="E50" s="162"/>
    </row>
    <row r="51" spans="1:5" ht="15.75" thickBot="1" x14ac:dyDescent="0.3">
      <c r="A51" s="165"/>
      <c r="B51" s="34"/>
      <c r="C51" s="35"/>
      <c r="D51" s="36"/>
      <c r="E51" s="163"/>
    </row>
    <row r="52" spans="1:5" x14ac:dyDescent="0.25">
      <c r="A52" s="14"/>
      <c r="B52" s="15" t="s">
        <v>72</v>
      </c>
      <c r="C52" s="16" t="s">
        <v>0</v>
      </c>
      <c r="D52" s="17" t="s">
        <v>1</v>
      </c>
      <c r="E52" s="161" t="s">
        <v>186</v>
      </c>
    </row>
    <row r="53" spans="1:5" ht="231.75" x14ac:dyDescent="0.25">
      <c r="A53" s="164" t="s">
        <v>185</v>
      </c>
      <c r="B53" s="37" t="s">
        <v>146</v>
      </c>
      <c r="C53" s="6">
        <v>7.5</v>
      </c>
      <c r="D53" s="4"/>
      <c r="E53" s="162"/>
    </row>
    <row r="54" spans="1:5" ht="45" x14ac:dyDescent="0.25">
      <c r="A54" s="164"/>
      <c r="B54" s="37" t="s">
        <v>133</v>
      </c>
      <c r="C54" s="10">
        <v>1</v>
      </c>
      <c r="D54" s="4"/>
      <c r="E54" s="162"/>
    </row>
    <row r="55" spans="1:5" ht="49.5" customHeight="1" x14ac:dyDescent="0.25">
      <c r="A55" s="164"/>
      <c r="B55" s="37" t="s">
        <v>119</v>
      </c>
      <c r="C55" s="10">
        <v>3</v>
      </c>
      <c r="D55" s="7"/>
      <c r="E55" s="162"/>
    </row>
    <row r="56" spans="1:5" x14ac:dyDescent="0.25">
      <c r="A56" s="164"/>
      <c r="B56" s="37" t="s">
        <v>105</v>
      </c>
      <c r="C56" s="38" t="s">
        <v>46</v>
      </c>
      <c r="D56" s="7"/>
      <c r="E56" s="162"/>
    </row>
    <row r="57" spans="1:5" ht="60" x14ac:dyDescent="0.25">
      <c r="A57" s="164"/>
      <c r="B57" s="39" t="s">
        <v>116</v>
      </c>
      <c r="C57" s="10">
        <v>58</v>
      </c>
      <c r="D57" s="4"/>
      <c r="E57" s="162"/>
    </row>
    <row r="58" spans="1:5" x14ac:dyDescent="0.25">
      <c r="A58" s="164"/>
      <c r="B58" s="11" t="s">
        <v>24</v>
      </c>
      <c r="C58" s="40"/>
      <c r="D58" s="7"/>
      <c r="E58" s="162"/>
    </row>
    <row r="59" spans="1:5" ht="45" x14ac:dyDescent="0.25">
      <c r="A59" s="164"/>
      <c r="B59" s="44" t="s">
        <v>156</v>
      </c>
      <c r="C59" s="40">
        <v>40</v>
      </c>
      <c r="D59" s="7"/>
      <c r="E59" s="162"/>
    </row>
    <row r="60" spans="1:5" ht="120" x14ac:dyDescent="0.25">
      <c r="A60" s="164"/>
      <c r="B60" s="11" t="s">
        <v>25</v>
      </c>
      <c r="C60" s="40">
        <v>40</v>
      </c>
      <c r="D60" s="7"/>
      <c r="E60" s="162"/>
    </row>
    <row r="61" spans="1:5" x14ac:dyDescent="0.25">
      <c r="A61" s="164"/>
      <c r="B61" s="43" t="s">
        <v>26</v>
      </c>
      <c r="C61" s="38"/>
      <c r="D61" s="13"/>
      <c r="E61" s="162"/>
    </row>
    <row r="62" spans="1:5" x14ac:dyDescent="0.25">
      <c r="A62" s="164"/>
      <c r="B62" s="31" t="s">
        <v>27</v>
      </c>
      <c r="C62" s="32"/>
      <c r="D62" s="33">
        <f>SUM(C53:C62)</f>
        <v>149.5</v>
      </c>
      <c r="E62" s="162"/>
    </row>
    <row r="63" spans="1:5" ht="15.75" thickBot="1" x14ac:dyDescent="0.3">
      <c r="A63" s="165"/>
      <c r="B63" s="34"/>
      <c r="C63" s="35"/>
      <c r="D63" s="36"/>
      <c r="E63" s="163"/>
    </row>
  </sheetData>
  <mergeCells count="10">
    <mergeCell ref="E40:E51"/>
    <mergeCell ref="A41:A51"/>
    <mergeCell ref="E52:E63"/>
    <mergeCell ref="A53:A63"/>
    <mergeCell ref="E2:E15"/>
    <mergeCell ref="A3:A15"/>
    <mergeCell ref="E16:E27"/>
    <mergeCell ref="A17:A27"/>
    <mergeCell ref="E28:E39"/>
    <mergeCell ref="A29:A39"/>
  </mergeCells>
  <pageMargins left="0.70866141732283472" right="0.39370078740157483" top="0.6692913385826772" bottom="0.47244094488188981" header="0.31496062992125984" footer="0.31496062992125984"/>
  <pageSetup paperSize="9" scale="75" fitToHeight="6" orientation="portrait" r:id="rId1"/>
  <rowBreaks count="4" manualBreakCount="4">
    <brk id="15" max="4" man="1"/>
    <brk id="27" max="4" man="1"/>
    <brk id="39" max="4" man="1"/>
    <brk id="5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130"/>
  <sheetViews>
    <sheetView tabSelected="1" view="pageBreakPreview" topLeftCell="A69" zoomScale="70" zoomScaleNormal="100" zoomScaleSheetLayoutView="70" workbookViewId="0">
      <selection activeCell="C6" sqref="C6"/>
    </sheetView>
  </sheetViews>
  <sheetFormatPr defaultRowHeight="15" x14ac:dyDescent="0.25"/>
  <cols>
    <col min="2" max="2" width="77.140625" customWidth="1"/>
    <col min="3" max="3" width="9.28515625" bestFit="1" customWidth="1"/>
    <col min="4" max="4" width="11.85546875" customWidth="1"/>
  </cols>
  <sheetData>
    <row r="1" spans="1:5" ht="15" customHeight="1" x14ac:dyDescent="0.25">
      <c r="A1" s="14"/>
      <c r="B1" s="15" t="s">
        <v>115</v>
      </c>
      <c r="C1" s="16" t="s">
        <v>0</v>
      </c>
      <c r="D1" s="17" t="s">
        <v>1</v>
      </c>
      <c r="E1" s="168" t="s">
        <v>157</v>
      </c>
    </row>
    <row r="2" spans="1:5" ht="405" x14ac:dyDescent="0.25">
      <c r="A2" s="166" t="s">
        <v>84</v>
      </c>
      <c r="B2" s="37" t="s">
        <v>137</v>
      </c>
      <c r="C2" s="10">
        <v>2</v>
      </c>
      <c r="D2" s="4"/>
      <c r="E2" s="169"/>
    </row>
    <row r="3" spans="1:5" ht="60" x14ac:dyDescent="0.25">
      <c r="A3" s="166"/>
      <c r="B3" s="37" t="s">
        <v>143</v>
      </c>
      <c r="C3" s="10">
        <v>1</v>
      </c>
      <c r="D3" s="4"/>
      <c r="E3" s="169"/>
    </row>
    <row r="4" spans="1:5" ht="48.75" customHeight="1" x14ac:dyDescent="0.25">
      <c r="A4" s="166"/>
      <c r="B4" s="37" t="s">
        <v>119</v>
      </c>
      <c r="C4" s="10">
        <v>3</v>
      </c>
      <c r="D4" s="7"/>
      <c r="E4" s="169"/>
    </row>
    <row r="5" spans="1:5" ht="30" x14ac:dyDescent="0.25">
      <c r="A5" s="166"/>
      <c r="B5" s="11" t="s">
        <v>22</v>
      </c>
      <c r="C5" s="38"/>
      <c r="D5" s="7"/>
      <c r="E5" s="169"/>
    </row>
    <row r="6" spans="1:5" ht="60" x14ac:dyDescent="0.25">
      <c r="A6" s="166"/>
      <c r="B6" s="39" t="s">
        <v>118</v>
      </c>
      <c r="C6" s="10">
        <v>64</v>
      </c>
      <c r="D6" s="4"/>
      <c r="E6" s="169"/>
    </row>
    <row r="7" spans="1:5" x14ac:dyDescent="0.25">
      <c r="A7" s="166"/>
      <c r="B7" s="11" t="s">
        <v>24</v>
      </c>
      <c r="C7" s="40" t="s">
        <v>46</v>
      </c>
      <c r="D7" s="7"/>
      <c r="E7" s="169"/>
    </row>
    <row r="8" spans="1:5" ht="45" x14ac:dyDescent="0.25">
      <c r="A8" s="166"/>
      <c r="B8" s="44" t="s">
        <v>29</v>
      </c>
      <c r="C8" s="40">
        <v>40</v>
      </c>
      <c r="D8" s="7"/>
      <c r="E8" s="169"/>
    </row>
    <row r="9" spans="1:5" ht="120" x14ac:dyDescent="0.25">
      <c r="A9" s="166"/>
      <c r="B9" s="11" t="s">
        <v>25</v>
      </c>
      <c r="C9" s="41">
        <v>40</v>
      </c>
      <c r="D9" s="42"/>
      <c r="E9" s="169"/>
    </row>
    <row r="10" spans="1:5" x14ac:dyDescent="0.25">
      <c r="A10" s="166"/>
      <c r="B10" s="43" t="s">
        <v>26</v>
      </c>
      <c r="C10" s="38"/>
      <c r="D10" s="13"/>
      <c r="E10" s="169"/>
    </row>
    <row r="11" spans="1:5" x14ac:dyDescent="0.25">
      <c r="A11" s="166"/>
      <c r="B11" s="31" t="s">
        <v>27</v>
      </c>
      <c r="C11" s="32"/>
      <c r="D11" s="33">
        <f>SUM(C2:C11)</f>
        <v>150</v>
      </c>
      <c r="E11" s="169"/>
    </row>
    <row r="12" spans="1:5" ht="15.75" thickBot="1" x14ac:dyDescent="0.3">
      <c r="A12" s="167"/>
      <c r="B12" s="34"/>
      <c r="C12" s="35"/>
      <c r="D12" s="36"/>
      <c r="E12" s="170"/>
    </row>
    <row r="13" spans="1:5" ht="15" customHeight="1" x14ac:dyDescent="0.25">
      <c r="A13" s="14"/>
      <c r="B13" s="15" t="s">
        <v>120</v>
      </c>
      <c r="C13" s="16" t="s">
        <v>0</v>
      </c>
      <c r="D13" s="17" t="s">
        <v>1</v>
      </c>
      <c r="E13" s="168" t="s">
        <v>158</v>
      </c>
    </row>
    <row r="14" spans="1:5" ht="405" x14ac:dyDescent="0.25">
      <c r="A14" s="166" t="s">
        <v>87</v>
      </c>
      <c r="B14" s="37" t="s">
        <v>138</v>
      </c>
      <c r="C14" s="10">
        <v>2</v>
      </c>
      <c r="D14" s="4"/>
      <c r="E14" s="169"/>
    </row>
    <row r="15" spans="1:5" ht="60" x14ac:dyDescent="0.25">
      <c r="A15" s="166"/>
      <c r="B15" s="37" t="s">
        <v>143</v>
      </c>
      <c r="C15" s="10">
        <v>1</v>
      </c>
      <c r="D15" s="4"/>
      <c r="E15" s="169"/>
    </row>
    <row r="16" spans="1:5" ht="48.75" customHeight="1" x14ac:dyDescent="0.25">
      <c r="A16" s="166"/>
      <c r="B16" s="37" t="s">
        <v>119</v>
      </c>
      <c r="C16" s="10">
        <v>3</v>
      </c>
      <c r="D16" s="7"/>
      <c r="E16" s="169"/>
    </row>
    <row r="17" spans="1:5" ht="30" x14ac:dyDescent="0.25">
      <c r="A17" s="166"/>
      <c r="B17" s="11" t="s">
        <v>22</v>
      </c>
      <c r="C17" s="38"/>
      <c r="D17" s="7"/>
      <c r="E17" s="169"/>
    </row>
    <row r="18" spans="1:5" ht="60" x14ac:dyDescent="0.25">
      <c r="A18" s="166"/>
      <c r="B18" s="39" t="s">
        <v>118</v>
      </c>
      <c r="C18" s="10">
        <v>64</v>
      </c>
      <c r="D18" s="4"/>
      <c r="E18" s="169"/>
    </row>
    <row r="19" spans="1:5" x14ac:dyDescent="0.25">
      <c r="A19" s="166"/>
      <c r="B19" s="11" t="s">
        <v>24</v>
      </c>
      <c r="C19" s="40" t="s">
        <v>46</v>
      </c>
      <c r="D19" s="7"/>
      <c r="E19" s="169"/>
    </row>
    <row r="20" spans="1:5" ht="45" x14ac:dyDescent="0.25">
      <c r="A20" s="166"/>
      <c r="B20" s="44" t="s">
        <v>29</v>
      </c>
      <c r="C20" s="40">
        <v>40</v>
      </c>
      <c r="D20" s="7"/>
      <c r="E20" s="169"/>
    </row>
    <row r="21" spans="1:5" ht="120" x14ac:dyDescent="0.25">
      <c r="A21" s="166"/>
      <c r="B21" s="11" t="s">
        <v>25</v>
      </c>
      <c r="C21" s="41">
        <v>40</v>
      </c>
      <c r="D21" s="42"/>
      <c r="E21" s="169"/>
    </row>
    <row r="22" spans="1:5" x14ac:dyDescent="0.25">
      <c r="A22" s="166"/>
      <c r="B22" s="43" t="s">
        <v>26</v>
      </c>
      <c r="C22" s="38"/>
      <c r="D22" s="13"/>
      <c r="E22" s="169"/>
    </row>
    <row r="23" spans="1:5" x14ac:dyDescent="0.25">
      <c r="A23" s="166"/>
      <c r="B23" s="31" t="s">
        <v>27</v>
      </c>
      <c r="C23" s="32"/>
      <c r="D23" s="33">
        <f>SUM(C14:C23)</f>
        <v>150</v>
      </c>
      <c r="E23" s="169"/>
    </row>
    <row r="24" spans="1:5" ht="15.75" thickBot="1" x14ac:dyDescent="0.3">
      <c r="A24" s="167"/>
      <c r="B24" s="34"/>
      <c r="C24" s="35"/>
      <c r="D24" s="36"/>
      <c r="E24" s="170"/>
    </row>
    <row r="25" spans="1:5" ht="15" customHeight="1" x14ac:dyDescent="0.25">
      <c r="A25" s="14"/>
      <c r="B25" s="15" t="s">
        <v>122</v>
      </c>
      <c r="C25" s="16" t="s">
        <v>0</v>
      </c>
      <c r="D25" s="17" t="s">
        <v>1</v>
      </c>
      <c r="E25" s="168" t="s">
        <v>158</v>
      </c>
    </row>
    <row r="26" spans="1:5" ht="405" x14ac:dyDescent="0.25">
      <c r="A26" s="166" t="s">
        <v>121</v>
      </c>
      <c r="B26" s="37" t="s">
        <v>138</v>
      </c>
      <c r="C26" s="10">
        <v>2</v>
      </c>
      <c r="D26" s="4"/>
      <c r="E26" s="169"/>
    </row>
    <row r="27" spans="1:5" ht="60" x14ac:dyDescent="0.25">
      <c r="A27" s="166"/>
      <c r="B27" s="37" t="s">
        <v>143</v>
      </c>
      <c r="C27" s="10">
        <v>1</v>
      </c>
      <c r="D27" s="4"/>
      <c r="E27" s="169"/>
    </row>
    <row r="28" spans="1:5" ht="48.75" customHeight="1" x14ac:dyDescent="0.25">
      <c r="A28" s="166"/>
      <c r="B28" s="37" t="s">
        <v>119</v>
      </c>
      <c r="C28" s="10">
        <v>3</v>
      </c>
      <c r="D28" s="7"/>
      <c r="E28" s="169"/>
    </row>
    <row r="29" spans="1:5" ht="30" x14ac:dyDescent="0.25">
      <c r="A29" s="166"/>
      <c r="B29" s="11" t="s">
        <v>22</v>
      </c>
      <c r="C29" s="38"/>
      <c r="D29" s="7"/>
      <c r="E29" s="169"/>
    </row>
    <row r="30" spans="1:5" ht="60" x14ac:dyDescent="0.25">
      <c r="A30" s="166"/>
      <c r="B30" s="39" t="s">
        <v>118</v>
      </c>
      <c r="C30" s="10">
        <v>64</v>
      </c>
      <c r="D30" s="4"/>
      <c r="E30" s="169"/>
    </row>
    <row r="31" spans="1:5" x14ac:dyDescent="0.25">
      <c r="A31" s="166"/>
      <c r="B31" s="11" t="s">
        <v>24</v>
      </c>
      <c r="C31" s="40" t="s">
        <v>46</v>
      </c>
      <c r="D31" s="7"/>
      <c r="E31" s="169"/>
    </row>
    <row r="32" spans="1:5" ht="45" x14ac:dyDescent="0.25">
      <c r="A32" s="166"/>
      <c r="B32" s="44" t="s">
        <v>29</v>
      </c>
      <c r="C32" s="40">
        <v>40</v>
      </c>
      <c r="D32" s="7"/>
      <c r="E32" s="169"/>
    </row>
    <row r="33" spans="1:5" ht="120" x14ac:dyDescent="0.25">
      <c r="A33" s="166"/>
      <c r="B33" s="11" t="s">
        <v>25</v>
      </c>
      <c r="C33" s="41">
        <v>40</v>
      </c>
      <c r="D33" s="42"/>
      <c r="E33" s="169"/>
    </row>
    <row r="34" spans="1:5" x14ac:dyDescent="0.25">
      <c r="A34" s="166"/>
      <c r="B34" s="43" t="s">
        <v>26</v>
      </c>
      <c r="C34" s="38"/>
      <c r="D34" s="13"/>
      <c r="E34" s="169"/>
    </row>
    <row r="35" spans="1:5" x14ac:dyDescent="0.25">
      <c r="A35" s="166"/>
      <c r="B35" s="31" t="s">
        <v>27</v>
      </c>
      <c r="C35" s="32"/>
      <c r="D35" s="33">
        <f>SUM(C26:C35)</f>
        <v>150</v>
      </c>
      <c r="E35" s="169"/>
    </row>
    <row r="36" spans="1:5" ht="15.75" thickBot="1" x14ac:dyDescent="0.3">
      <c r="A36" s="167"/>
      <c r="B36" s="34"/>
      <c r="C36" s="35"/>
      <c r="D36" s="36"/>
      <c r="E36" s="170"/>
    </row>
    <row r="37" spans="1:5" ht="15" customHeight="1" x14ac:dyDescent="0.25">
      <c r="A37" s="14"/>
      <c r="B37" s="15" t="s">
        <v>141</v>
      </c>
      <c r="C37" s="16" t="s">
        <v>0</v>
      </c>
      <c r="D37" s="17" t="s">
        <v>1</v>
      </c>
      <c r="E37" s="168" t="s">
        <v>159</v>
      </c>
    </row>
    <row r="38" spans="1:5" ht="257.25" x14ac:dyDescent="0.25">
      <c r="A38" s="166" t="s">
        <v>140</v>
      </c>
      <c r="B38" s="37" t="s">
        <v>142</v>
      </c>
      <c r="C38" s="6">
        <v>4.5</v>
      </c>
      <c r="D38" s="4"/>
      <c r="E38" s="169"/>
    </row>
    <row r="39" spans="1:5" ht="45" x14ac:dyDescent="0.25">
      <c r="A39" s="166"/>
      <c r="B39" s="37" t="s">
        <v>144</v>
      </c>
      <c r="C39" s="10">
        <v>1</v>
      </c>
      <c r="D39" s="4"/>
      <c r="E39" s="169"/>
    </row>
    <row r="40" spans="1:5" ht="48.75" customHeight="1" x14ac:dyDescent="0.25">
      <c r="A40" s="166"/>
      <c r="B40" s="37" t="s">
        <v>119</v>
      </c>
      <c r="C40" s="10">
        <v>3</v>
      </c>
      <c r="D40" s="7"/>
      <c r="E40" s="169"/>
    </row>
    <row r="41" spans="1:5" ht="30" x14ac:dyDescent="0.25">
      <c r="A41" s="166"/>
      <c r="B41" s="11" t="s">
        <v>22</v>
      </c>
      <c r="C41" s="38"/>
      <c r="D41" s="7"/>
      <c r="E41" s="169"/>
    </row>
    <row r="42" spans="1:5" ht="60" x14ac:dyDescent="0.25">
      <c r="A42" s="166"/>
      <c r="B42" s="39" t="s">
        <v>118</v>
      </c>
      <c r="C42" s="10">
        <v>61</v>
      </c>
      <c r="D42" s="4"/>
      <c r="E42" s="169"/>
    </row>
    <row r="43" spans="1:5" x14ac:dyDescent="0.25">
      <c r="A43" s="166"/>
      <c r="B43" s="11" t="s">
        <v>24</v>
      </c>
      <c r="C43" s="40" t="s">
        <v>46</v>
      </c>
      <c r="D43" s="7"/>
      <c r="E43" s="169"/>
    </row>
    <row r="44" spans="1:5" ht="45" x14ac:dyDescent="0.25">
      <c r="A44" s="166"/>
      <c r="B44" s="44" t="s">
        <v>29</v>
      </c>
      <c r="C44" s="40">
        <v>40</v>
      </c>
      <c r="D44" s="7"/>
      <c r="E44" s="169"/>
    </row>
    <row r="45" spans="1:5" ht="120" x14ac:dyDescent="0.25">
      <c r="A45" s="166"/>
      <c r="B45" s="11" t="s">
        <v>25</v>
      </c>
      <c r="C45" s="41">
        <v>40</v>
      </c>
      <c r="D45" s="42"/>
      <c r="E45" s="169"/>
    </row>
    <row r="46" spans="1:5" x14ac:dyDescent="0.25">
      <c r="A46" s="166"/>
      <c r="B46" s="43" t="s">
        <v>26</v>
      </c>
      <c r="C46" s="38"/>
      <c r="D46" s="13"/>
      <c r="E46" s="169"/>
    </row>
    <row r="47" spans="1:5" x14ac:dyDescent="0.25">
      <c r="A47" s="166"/>
      <c r="B47" s="31" t="s">
        <v>27</v>
      </c>
      <c r="C47" s="32"/>
      <c r="D47" s="33">
        <f>SUM(C38:C47)</f>
        <v>149.5</v>
      </c>
      <c r="E47" s="169"/>
    </row>
    <row r="48" spans="1:5" ht="15.75" thickBot="1" x14ac:dyDescent="0.3">
      <c r="A48" s="167"/>
      <c r="B48" s="34"/>
      <c r="C48" s="35"/>
      <c r="D48" s="36"/>
      <c r="E48" s="170"/>
    </row>
    <row r="49" spans="1:5" ht="15" customHeight="1" x14ac:dyDescent="0.25">
      <c r="A49" s="14"/>
      <c r="B49" s="15" t="s">
        <v>115</v>
      </c>
      <c r="C49" s="16" t="s">
        <v>0</v>
      </c>
      <c r="D49" s="17" t="s">
        <v>1</v>
      </c>
      <c r="E49" s="168" t="s">
        <v>160</v>
      </c>
    </row>
    <row r="50" spans="1:5" ht="405" x14ac:dyDescent="0.25">
      <c r="A50" s="166" t="s">
        <v>155</v>
      </c>
      <c r="B50" s="37" t="s">
        <v>137</v>
      </c>
      <c r="C50" s="10">
        <v>2</v>
      </c>
      <c r="D50" s="4"/>
      <c r="E50" s="169"/>
    </row>
    <row r="51" spans="1:5" ht="60" x14ac:dyDescent="0.25">
      <c r="A51" s="166"/>
      <c r="B51" s="37" t="s">
        <v>143</v>
      </c>
      <c r="C51" s="10">
        <v>1</v>
      </c>
      <c r="D51" s="4"/>
      <c r="E51" s="169"/>
    </row>
    <row r="52" spans="1:5" ht="65.25" customHeight="1" x14ac:dyDescent="0.25">
      <c r="A52" s="166"/>
      <c r="B52" s="37" t="s">
        <v>119</v>
      </c>
      <c r="C52" s="10">
        <v>3</v>
      </c>
      <c r="D52" s="7"/>
      <c r="E52" s="169"/>
    </row>
    <row r="53" spans="1:5" ht="30" x14ac:dyDescent="0.25">
      <c r="A53" s="166"/>
      <c r="B53" s="11" t="s">
        <v>22</v>
      </c>
      <c r="C53" s="38"/>
      <c r="D53" s="7"/>
      <c r="E53" s="169"/>
    </row>
    <row r="54" spans="1:5" ht="60" x14ac:dyDescent="0.25">
      <c r="A54" s="166"/>
      <c r="B54" s="39" t="s">
        <v>118</v>
      </c>
      <c r="C54" s="10">
        <v>64</v>
      </c>
      <c r="D54" s="4"/>
      <c r="E54" s="169"/>
    </row>
    <row r="55" spans="1:5" x14ac:dyDescent="0.25">
      <c r="A55" s="166"/>
      <c r="B55" s="11" t="s">
        <v>24</v>
      </c>
      <c r="C55" s="40" t="s">
        <v>46</v>
      </c>
      <c r="D55" s="7"/>
      <c r="E55" s="169"/>
    </row>
    <row r="56" spans="1:5" ht="45" x14ac:dyDescent="0.25">
      <c r="A56" s="166"/>
      <c r="B56" s="44" t="s">
        <v>156</v>
      </c>
      <c r="C56" s="40">
        <v>40</v>
      </c>
      <c r="D56" s="7"/>
      <c r="E56" s="169"/>
    </row>
    <row r="57" spans="1:5" ht="120" x14ac:dyDescent="0.25">
      <c r="A57" s="166"/>
      <c r="B57" s="11" t="s">
        <v>25</v>
      </c>
      <c r="C57" s="41">
        <v>40</v>
      </c>
      <c r="D57" s="42"/>
      <c r="E57" s="169"/>
    </row>
    <row r="58" spans="1:5" x14ac:dyDescent="0.25">
      <c r="A58" s="166"/>
      <c r="B58" s="43" t="s">
        <v>26</v>
      </c>
      <c r="C58" s="38"/>
      <c r="D58" s="13"/>
      <c r="E58" s="169"/>
    </row>
    <row r="59" spans="1:5" x14ac:dyDescent="0.25">
      <c r="A59" s="166"/>
      <c r="B59" s="31" t="s">
        <v>27</v>
      </c>
      <c r="C59" s="32"/>
      <c r="D59" s="33">
        <f>SUM(C50:C59)</f>
        <v>150</v>
      </c>
      <c r="E59" s="169"/>
    </row>
    <row r="60" spans="1:5" ht="15.75" thickBot="1" x14ac:dyDescent="0.3">
      <c r="A60" s="167"/>
      <c r="B60" s="34"/>
      <c r="C60" s="35"/>
      <c r="D60" s="36"/>
      <c r="E60" s="170"/>
    </row>
    <row r="61" spans="1:5" ht="15" customHeight="1" x14ac:dyDescent="0.25">
      <c r="A61" s="14"/>
      <c r="B61" s="15" t="s">
        <v>141</v>
      </c>
      <c r="C61" s="16" t="s">
        <v>0</v>
      </c>
      <c r="D61" s="17" t="s">
        <v>1</v>
      </c>
      <c r="E61" s="168" t="s">
        <v>169</v>
      </c>
    </row>
    <row r="62" spans="1:5" ht="257.25" x14ac:dyDescent="0.25">
      <c r="A62" s="166" t="s">
        <v>168</v>
      </c>
      <c r="B62" s="37" t="s">
        <v>142</v>
      </c>
      <c r="C62" s="6">
        <v>4.5</v>
      </c>
      <c r="D62" s="4"/>
      <c r="E62" s="169"/>
    </row>
    <row r="63" spans="1:5" ht="45" x14ac:dyDescent="0.25">
      <c r="A63" s="166"/>
      <c r="B63" s="37" t="s">
        <v>144</v>
      </c>
      <c r="C63" s="10">
        <v>1</v>
      </c>
      <c r="D63" s="4"/>
      <c r="E63" s="169"/>
    </row>
    <row r="64" spans="1:5" ht="48.75" customHeight="1" x14ac:dyDescent="0.25">
      <c r="A64" s="166"/>
      <c r="B64" s="37" t="s">
        <v>119</v>
      </c>
      <c r="C64" s="10">
        <v>3</v>
      </c>
      <c r="D64" s="7"/>
      <c r="E64" s="169"/>
    </row>
    <row r="65" spans="1:5" ht="30" x14ac:dyDescent="0.25">
      <c r="A65" s="166"/>
      <c r="B65" s="11" t="s">
        <v>22</v>
      </c>
      <c r="C65" s="38"/>
      <c r="D65" s="7"/>
      <c r="E65" s="169"/>
    </row>
    <row r="66" spans="1:5" ht="60" x14ac:dyDescent="0.25">
      <c r="A66" s="166"/>
      <c r="B66" s="39" t="s">
        <v>118</v>
      </c>
      <c r="C66" s="10">
        <v>61</v>
      </c>
      <c r="D66" s="4"/>
      <c r="E66" s="169"/>
    </row>
    <row r="67" spans="1:5" x14ac:dyDescent="0.25">
      <c r="A67" s="166"/>
      <c r="B67" s="11" t="s">
        <v>24</v>
      </c>
      <c r="C67" s="40" t="s">
        <v>46</v>
      </c>
      <c r="D67" s="7"/>
      <c r="E67" s="169"/>
    </row>
    <row r="68" spans="1:5" ht="45" x14ac:dyDescent="0.25">
      <c r="A68" s="166"/>
      <c r="B68" s="44" t="s">
        <v>156</v>
      </c>
      <c r="C68" s="40">
        <v>40</v>
      </c>
      <c r="D68" s="7"/>
      <c r="E68" s="169"/>
    </row>
    <row r="69" spans="1:5" ht="120" x14ac:dyDescent="0.25">
      <c r="A69" s="166"/>
      <c r="B69" s="11" t="s">
        <v>25</v>
      </c>
      <c r="C69" s="41">
        <v>40</v>
      </c>
      <c r="D69" s="42"/>
      <c r="E69" s="169"/>
    </row>
    <row r="70" spans="1:5" x14ac:dyDescent="0.25">
      <c r="A70" s="166"/>
      <c r="B70" s="43" t="s">
        <v>26</v>
      </c>
      <c r="C70" s="38"/>
      <c r="D70" s="13"/>
      <c r="E70" s="169"/>
    </row>
    <row r="71" spans="1:5" x14ac:dyDescent="0.25">
      <c r="A71" s="166"/>
      <c r="B71" s="31" t="s">
        <v>27</v>
      </c>
      <c r="C71" s="32"/>
      <c r="D71" s="33">
        <f>SUM(C62:C71)</f>
        <v>149.5</v>
      </c>
      <c r="E71" s="169"/>
    </row>
    <row r="72" spans="1:5" ht="15.75" thickBot="1" x14ac:dyDescent="0.3">
      <c r="A72" s="167"/>
      <c r="B72" s="34"/>
      <c r="C72" s="35"/>
      <c r="D72" s="36"/>
      <c r="E72" s="170"/>
    </row>
    <row r="73" spans="1:5" ht="15" customHeight="1" x14ac:dyDescent="0.25">
      <c r="A73" s="14"/>
      <c r="B73" s="15" t="s">
        <v>182</v>
      </c>
      <c r="C73" s="16" t="s">
        <v>0</v>
      </c>
      <c r="D73" s="17" t="s">
        <v>1</v>
      </c>
      <c r="E73" s="168" t="s">
        <v>181</v>
      </c>
    </row>
    <row r="74" spans="1:5" ht="225" x14ac:dyDescent="0.25">
      <c r="A74" s="166" t="s">
        <v>180</v>
      </c>
      <c r="B74" s="37" t="s">
        <v>183</v>
      </c>
      <c r="C74" s="6">
        <v>2</v>
      </c>
      <c r="D74" s="4"/>
      <c r="E74" s="169"/>
    </row>
    <row r="75" spans="1:5" ht="45" x14ac:dyDescent="0.25">
      <c r="A75" s="166"/>
      <c r="B75" s="37" t="s">
        <v>184</v>
      </c>
      <c r="C75" s="10">
        <v>1</v>
      </c>
      <c r="D75" s="4"/>
      <c r="E75" s="169"/>
    </row>
    <row r="76" spans="1:5" ht="48.75" customHeight="1" x14ac:dyDescent="0.25">
      <c r="A76" s="166"/>
      <c r="B76" s="37" t="s">
        <v>119</v>
      </c>
      <c r="C76" s="10">
        <v>3</v>
      </c>
      <c r="D76" s="7"/>
      <c r="E76" s="169"/>
    </row>
    <row r="77" spans="1:5" ht="30" x14ac:dyDescent="0.25">
      <c r="A77" s="166"/>
      <c r="B77" s="11" t="s">
        <v>22</v>
      </c>
      <c r="C77" s="38"/>
      <c r="D77" s="7"/>
      <c r="E77" s="169"/>
    </row>
    <row r="78" spans="1:5" ht="60" x14ac:dyDescent="0.25">
      <c r="A78" s="166"/>
      <c r="B78" s="39" t="s">
        <v>118</v>
      </c>
      <c r="C78" s="10">
        <v>64</v>
      </c>
      <c r="D78" s="4"/>
      <c r="E78" s="169"/>
    </row>
    <row r="79" spans="1:5" x14ac:dyDescent="0.25">
      <c r="A79" s="166"/>
      <c r="B79" s="11" t="s">
        <v>24</v>
      </c>
      <c r="C79" s="40" t="s">
        <v>46</v>
      </c>
      <c r="D79" s="7"/>
      <c r="E79" s="169"/>
    </row>
    <row r="80" spans="1:5" ht="45" x14ac:dyDescent="0.25">
      <c r="A80" s="166"/>
      <c r="B80" s="44" t="s">
        <v>156</v>
      </c>
      <c r="C80" s="40">
        <v>40</v>
      </c>
      <c r="D80" s="7"/>
      <c r="E80" s="169"/>
    </row>
    <row r="81" spans="1:5" ht="120" x14ac:dyDescent="0.25">
      <c r="A81" s="166"/>
      <c r="B81" s="11" t="s">
        <v>25</v>
      </c>
      <c r="C81" s="41">
        <v>40</v>
      </c>
      <c r="D81" s="42"/>
      <c r="E81" s="169"/>
    </row>
    <row r="82" spans="1:5" x14ac:dyDescent="0.25">
      <c r="A82" s="166"/>
      <c r="B82" s="43" t="s">
        <v>26</v>
      </c>
      <c r="C82" s="38"/>
      <c r="D82" s="13"/>
      <c r="E82" s="169"/>
    </row>
    <row r="83" spans="1:5" x14ac:dyDescent="0.25">
      <c r="A83" s="166"/>
      <c r="B83" s="31" t="s">
        <v>27</v>
      </c>
      <c r="C83" s="32"/>
      <c r="D83" s="33">
        <f>SUM(C74:C83)</f>
        <v>150</v>
      </c>
      <c r="E83" s="169"/>
    </row>
    <row r="84" spans="1:5" ht="15.75" thickBot="1" x14ac:dyDescent="0.3">
      <c r="A84" s="167"/>
      <c r="B84" s="34"/>
      <c r="C84" s="35"/>
      <c r="D84" s="36"/>
      <c r="E84" s="170"/>
    </row>
    <row r="110" spans="1:5" ht="15.75" thickBot="1" x14ac:dyDescent="0.3"/>
    <row r="111" spans="1:5" ht="15" customHeight="1" x14ac:dyDescent="0.25">
      <c r="A111" s="14"/>
      <c r="B111" s="15" t="s">
        <v>20</v>
      </c>
      <c r="C111" s="16" t="s">
        <v>0</v>
      </c>
      <c r="D111" s="17" t="s">
        <v>1</v>
      </c>
      <c r="E111" s="168" t="s">
        <v>92</v>
      </c>
    </row>
    <row r="112" spans="1:5" x14ac:dyDescent="0.25">
      <c r="A112" s="172" t="s">
        <v>84</v>
      </c>
      <c r="B112" s="37" t="s">
        <v>28</v>
      </c>
      <c r="C112" s="10">
        <v>2</v>
      </c>
      <c r="D112" s="4"/>
      <c r="E112" s="169"/>
    </row>
    <row r="113" spans="1:5" ht="45" x14ac:dyDescent="0.25">
      <c r="A113" s="172"/>
      <c r="B113" s="37" t="s">
        <v>21</v>
      </c>
      <c r="C113" s="10">
        <v>1</v>
      </c>
      <c r="D113" s="4"/>
      <c r="E113" s="169"/>
    </row>
    <row r="114" spans="1:5" ht="30" x14ac:dyDescent="0.25">
      <c r="A114" s="172"/>
      <c r="B114" s="11" t="s">
        <v>22</v>
      </c>
      <c r="C114" s="38"/>
      <c r="D114" s="7"/>
      <c r="E114" s="169"/>
    </row>
    <row r="115" spans="1:5" ht="60" x14ac:dyDescent="0.25">
      <c r="A115" s="172"/>
      <c r="B115" s="39" t="s">
        <v>23</v>
      </c>
      <c r="C115" s="10">
        <v>57</v>
      </c>
      <c r="D115" s="4"/>
      <c r="E115" s="169"/>
    </row>
    <row r="116" spans="1:5" x14ac:dyDescent="0.25">
      <c r="A116" s="172"/>
      <c r="B116" s="11" t="s">
        <v>24</v>
      </c>
      <c r="C116" s="40"/>
      <c r="D116" s="7"/>
      <c r="E116" s="169"/>
    </row>
    <row r="117" spans="1:5" ht="45" x14ac:dyDescent="0.25">
      <c r="A117" s="172"/>
      <c r="B117" s="44" t="s">
        <v>29</v>
      </c>
      <c r="C117" s="40">
        <v>40</v>
      </c>
      <c r="D117" s="7"/>
      <c r="E117" s="169"/>
    </row>
    <row r="118" spans="1:5" ht="120" x14ac:dyDescent="0.25">
      <c r="A118" s="172"/>
      <c r="B118" s="11" t="s">
        <v>25</v>
      </c>
      <c r="C118" s="41">
        <v>50</v>
      </c>
      <c r="D118" s="42"/>
      <c r="E118" s="169"/>
    </row>
    <row r="119" spans="1:5" x14ac:dyDescent="0.25">
      <c r="A119" s="172"/>
      <c r="B119" s="43" t="s">
        <v>26</v>
      </c>
      <c r="C119" s="38"/>
      <c r="D119" s="13"/>
      <c r="E119" s="169"/>
    </row>
    <row r="120" spans="1:5" x14ac:dyDescent="0.25">
      <c r="A120" s="172"/>
      <c r="B120" s="31" t="s">
        <v>27</v>
      </c>
      <c r="C120" s="32"/>
      <c r="D120" s="33">
        <f>SUM(C112:C120)</f>
        <v>150</v>
      </c>
      <c r="E120" s="169"/>
    </row>
    <row r="121" spans="1:5" ht="15.75" thickBot="1" x14ac:dyDescent="0.3">
      <c r="A121" s="173"/>
      <c r="B121" s="34"/>
      <c r="C121" s="35"/>
      <c r="D121" s="36"/>
      <c r="E121" s="170"/>
    </row>
    <row r="122" spans="1:5" x14ac:dyDescent="0.25">
      <c r="A122" s="14"/>
      <c r="B122" s="15" t="s">
        <v>86</v>
      </c>
      <c r="C122" s="16" t="s">
        <v>0</v>
      </c>
      <c r="D122" s="17" t="s">
        <v>1</v>
      </c>
      <c r="E122" s="79"/>
    </row>
    <row r="123" spans="1:5" x14ac:dyDescent="0.25">
      <c r="A123" s="171" t="s">
        <v>87</v>
      </c>
      <c r="B123" s="11" t="s">
        <v>68</v>
      </c>
      <c r="C123" s="10">
        <v>8</v>
      </c>
      <c r="D123" s="4"/>
      <c r="E123" s="174" t="s">
        <v>89</v>
      </c>
    </row>
    <row r="124" spans="1:5" ht="45" x14ac:dyDescent="0.25">
      <c r="A124" s="172"/>
      <c r="B124" s="39" t="s">
        <v>69</v>
      </c>
      <c r="C124" s="10">
        <v>72</v>
      </c>
      <c r="D124" s="4"/>
      <c r="E124" s="174"/>
    </row>
    <row r="125" spans="1:5" x14ac:dyDescent="0.25">
      <c r="A125" s="172"/>
      <c r="B125" s="11" t="s">
        <v>24</v>
      </c>
      <c r="C125" s="10"/>
      <c r="D125" s="7"/>
      <c r="E125" s="174"/>
    </row>
    <row r="126" spans="1:5" ht="45" x14ac:dyDescent="0.25">
      <c r="A126" s="172"/>
      <c r="B126" s="44" t="s">
        <v>29</v>
      </c>
      <c r="C126" s="40">
        <v>30</v>
      </c>
      <c r="D126" s="7"/>
      <c r="E126" s="174"/>
    </row>
    <row r="127" spans="1:5" ht="120" x14ac:dyDescent="0.25">
      <c r="A127" s="172"/>
      <c r="B127" s="11" t="s">
        <v>70</v>
      </c>
      <c r="C127" s="78">
        <v>40</v>
      </c>
      <c r="D127" s="42"/>
      <c r="E127" s="174"/>
    </row>
    <row r="128" spans="1:5" x14ac:dyDescent="0.25">
      <c r="A128" s="172"/>
      <c r="B128" s="43" t="s">
        <v>5</v>
      </c>
      <c r="C128" s="12"/>
      <c r="D128" s="13"/>
      <c r="E128" s="174"/>
    </row>
    <row r="129" spans="1:5" x14ac:dyDescent="0.25">
      <c r="A129" s="172"/>
      <c r="B129" s="31" t="s">
        <v>27</v>
      </c>
      <c r="C129" s="32"/>
      <c r="D129" s="33">
        <f>SUM(C123:C129)</f>
        <v>150</v>
      </c>
      <c r="E129" s="174"/>
    </row>
    <row r="130" spans="1:5" ht="15.75" thickBot="1" x14ac:dyDescent="0.3">
      <c r="A130" s="173"/>
      <c r="B130" s="34"/>
      <c r="C130" s="35"/>
      <c r="D130" s="36"/>
      <c r="E130" s="175"/>
    </row>
  </sheetData>
  <mergeCells count="18">
    <mergeCell ref="E37:E48"/>
    <mergeCell ref="A38:A48"/>
    <mergeCell ref="E49:E60"/>
    <mergeCell ref="A50:A60"/>
    <mergeCell ref="E61:E72"/>
    <mergeCell ref="A62:A72"/>
    <mergeCell ref="E1:E12"/>
    <mergeCell ref="A2:A12"/>
    <mergeCell ref="E13:E24"/>
    <mergeCell ref="A14:A24"/>
    <mergeCell ref="E25:E36"/>
    <mergeCell ref="A26:A36"/>
    <mergeCell ref="E73:E84"/>
    <mergeCell ref="A74:A84"/>
    <mergeCell ref="A123:A130"/>
    <mergeCell ref="E123:E130"/>
    <mergeCell ref="E111:E121"/>
    <mergeCell ref="A112:A121"/>
  </mergeCells>
  <pageMargins left="0.70866141732283472" right="0.39370078740157483" top="0.6692913385826772" bottom="0.47244094488188981" header="0.31496062992125984" footer="0.31496062992125984"/>
  <pageSetup paperSize="9" scale="75" fitToHeight="6" orientation="portrait" r:id="rId1"/>
  <rowBreaks count="7" manualBreakCount="7">
    <brk id="12" max="4" man="1"/>
    <brk id="24" max="4" man="1"/>
    <brk id="36" max="4" man="1"/>
    <brk id="48" max="4" man="1"/>
    <brk id="60" max="4" man="1"/>
    <brk id="72" max="4" man="1"/>
    <brk id="8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E14"/>
  <sheetViews>
    <sheetView tabSelected="1" view="pageBreakPreview" zoomScaleNormal="100" zoomScaleSheetLayoutView="100" workbookViewId="0">
      <selection activeCell="C6" sqref="C6"/>
    </sheetView>
  </sheetViews>
  <sheetFormatPr defaultRowHeight="15" x14ac:dyDescent="0.25"/>
  <cols>
    <col min="2" max="2" width="77.140625" customWidth="1"/>
    <col min="3" max="3" width="9.28515625" bestFit="1" customWidth="1"/>
    <col min="4" max="4" width="11.85546875" customWidth="1"/>
  </cols>
  <sheetData>
    <row r="1" spans="1:5" ht="15" customHeight="1" x14ac:dyDescent="0.25">
      <c r="A1" s="14"/>
      <c r="B1" s="15" t="s">
        <v>187</v>
      </c>
      <c r="C1" s="16" t="s">
        <v>0</v>
      </c>
      <c r="D1" s="17" t="s">
        <v>1</v>
      </c>
      <c r="E1" s="199" t="s">
        <v>200</v>
      </c>
    </row>
    <row r="2" spans="1:5" ht="270" x14ac:dyDescent="0.25">
      <c r="A2" s="197" t="s">
        <v>201</v>
      </c>
      <c r="B2" s="37" t="s">
        <v>196</v>
      </c>
      <c r="C2" s="10">
        <v>19</v>
      </c>
      <c r="D2" s="4"/>
      <c r="E2" s="200"/>
    </row>
    <row r="3" spans="1:5" x14ac:dyDescent="0.25">
      <c r="A3" s="197"/>
      <c r="B3" s="37" t="s">
        <v>190</v>
      </c>
      <c r="C3" s="10"/>
      <c r="D3" s="4"/>
      <c r="E3" s="200"/>
    </row>
    <row r="4" spans="1:5" x14ac:dyDescent="0.25">
      <c r="A4" s="197"/>
      <c r="B4" s="37" t="s">
        <v>191</v>
      </c>
      <c r="C4" s="10">
        <v>21</v>
      </c>
      <c r="D4" s="7"/>
      <c r="E4" s="200"/>
    </row>
    <row r="5" spans="1:5" x14ac:dyDescent="0.25">
      <c r="A5" s="197"/>
      <c r="B5" s="37" t="s">
        <v>192</v>
      </c>
      <c r="C5" s="10">
        <v>21</v>
      </c>
      <c r="D5" s="7"/>
      <c r="E5" s="200"/>
    </row>
    <row r="6" spans="1:5" ht="30" x14ac:dyDescent="0.25">
      <c r="A6" s="197"/>
      <c r="B6" s="11" t="s">
        <v>193</v>
      </c>
      <c r="C6" s="38">
        <v>12</v>
      </c>
      <c r="D6" s="7"/>
      <c r="E6" s="200"/>
    </row>
    <row r="7" spans="1:5" x14ac:dyDescent="0.25">
      <c r="A7" s="197"/>
      <c r="B7" s="39" t="s">
        <v>194</v>
      </c>
      <c r="C7" s="10">
        <v>21</v>
      </c>
      <c r="D7" s="4"/>
      <c r="E7" s="200"/>
    </row>
    <row r="8" spans="1:5" x14ac:dyDescent="0.25">
      <c r="A8" s="197"/>
      <c r="B8" s="11" t="s">
        <v>195</v>
      </c>
      <c r="C8" s="40">
        <v>25</v>
      </c>
      <c r="D8" s="7"/>
      <c r="E8" s="200"/>
    </row>
    <row r="9" spans="1:5" ht="122.25" x14ac:dyDescent="0.25">
      <c r="A9" s="197"/>
      <c r="B9" s="44" t="s">
        <v>199</v>
      </c>
      <c r="C9" s="40">
        <v>28</v>
      </c>
      <c r="D9" s="7"/>
      <c r="E9" s="200"/>
    </row>
    <row r="10" spans="1:5" x14ac:dyDescent="0.25">
      <c r="A10" s="197"/>
      <c r="B10" s="11" t="s">
        <v>197</v>
      </c>
      <c r="C10" s="41">
        <v>3</v>
      </c>
      <c r="D10" s="42"/>
      <c r="E10" s="200"/>
    </row>
    <row r="11" spans="1:5" x14ac:dyDescent="0.25">
      <c r="A11" s="197"/>
      <c r="B11" s="37" t="s">
        <v>198</v>
      </c>
      <c r="C11" s="41"/>
      <c r="D11" s="42"/>
      <c r="E11" s="200"/>
    </row>
    <row r="12" spans="1:5" x14ac:dyDescent="0.25">
      <c r="A12" s="197"/>
      <c r="B12" s="43" t="s">
        <v>26</v>
      </c>
      <c r="C12" s="38"/>
      <c r="D12" s="13"/>
      <c r="E12" s="200"/>
    </row>
    <row r="13" spans="1:5" x14ac:dyDescent="0.25">
      <c r="A13" s="197"/>
      <c r="B13" s="31" t="s">
        <v>27</v>
      </c>
      <c r="C13" s="32"/>
      <c r="D13" s="33">
        <f>SUM(C2:C13)</f>
        <v>150</v>
      </c>
      <c r="E13" s="200"/>
    </row>
    <row r="14" spans="1:5" ht="15.75" thickBot="1" x14ac:dyDescent="0.3">
      <c r="A14" s="198"/>
      <c r="B14" s="34"/>
      <c r="C14" s="35"/>
      <c r="D14" s="36"/>
      <c r="E14" s="201"/>
    </row>
  </sheetData>
  <mergeCells count="2">
    <mergeCell ref="E1:E14"/>
    <mergeCell ref="A2:A14"/>
  </mergeCells>
  <pageMargins left="0.70866141732283472" right="0.39370078740157483" top="0.6692913385826772" bottom="0.47244094488188981" header="0.31496062992125984" footer="0.31496062992125984"/>
  <pageSetup paperSize="9" scale="78" fitToHeight="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48"/>
  <sheetViews>
    <sheetView tabSelected="1" view="pageBreakPreview" topLeftCell="A40" zoomScale="70" zoomScaleNormal="85" zoomScaleSheetLayoutView="70" workbookViewId="0">
      <selection activeCell="C6" sqref="C6"/>
    </sheetView>
  </sheetViews>
  <sheetFormatPr defaultRowHeight="15" x14ac:dyDescent="0.25"/>
  <cols>
    <col min="2" max="2" width="77.140625" customWidth="1"/>
    <col min="3" max="3" width="9.28515625" bestFit="1" customWidth="1"/>
    <col min="4" max="4" width="11.85546875" customWidth="1"/>
  </cols>
  <sheetData>
    <row r="1" spans="1:5" x14ac:dyDescent="0.25">
      <c r="A1" s="14"/>
      <c r="B1" s="15" t="s">
        <v>30</v>
      </c>
      <c r="C1" s="16" t="s">
        <v>0</v>
      </c>
      <c r="D1" s="17" t="s">
        <v>1</v>
      </c>
      <c r="E1" s="176" t="s">
        <v>166</v>
      </c>
    </row>
    <row r="2" spans="1:5" ht="300" x14ac:dyDescent="0.25">
      <c r="A2" s="202" t="s">
        <v>85</v>
      </c>
      <c r="B2" s="37" t="s">
        <v>139</v>
      </c>
      <c r="C2" s="6">
        <v>9.5</v>
      </c>
      <c r="D2" s="4"/>
      <c r="E2" s="177"/>
    </row>
    <row r="3" spans="1:5" ht="75" x14ac:dyDescent="0.25">
      <c r="A3" s="202"/>
      <c r="B3" s="37" t="s">
        <v>112</v>
      </c>
      <c r="C3" s="10">
        <v>3</v>
      </c>
      <c r="D3" s="4"/>
      <c r="E3" s="177"/>
    </row>
    <row r="4" spans="1:5" ht="150" x14ac:dyDescent="0.25">
      <c r="A4" s="202"/>
      <c r="B4" s="37" t="s">
        <v>113</v>
      </c>
      <c r="C4" s="45">
        <v>1</v>
      </c>
      <c r="D4" s="4"/>
      <c r="E4" s="177"/>
    </row>
    <row r="5" spans="1:5" ht="30" x14ac:dyDescent="0.25">
      <c r="A5" s="202"/>
      <c r="B5" s="37" t="s">
        <v>114</v>
      </c>
      <c r="C5" s="45"/>
      <c r="D5" s="7"/>
      <c r="E5" s="177"/>
    </row>
    <row r="6" spans="1:5" ht="60" x14ac:dyDescent="0.25">
      <c r="A6" s="202"/>
      <c r="B6" s="39" t="s">
        <v>117</v>
      </c>
      <c r="C6" s="10">
        <v>56</v>
      </c>
      <c r="D6" s="4"/>
      <c r="E6" s="177"/>
    </row>
    <row r="7" spans="1:5" x14ac:dyDescent="0.25">
      <c r="A7" s="202"/>
      <c r="B7" s="11" t="s">
        <v>24</v>
      </c>
      <c r="C7" s="40" t="s">
        <v>46</v>
      </c>
      <c r="D7" s="7"/>
      <c r="E7" s="177"/>
    </row>
    <row r="8" spans="1:5" ht="45" x14ac:dyDescent="0.25">
      <c r="A8" s="202"/>
      <c r="B8" s="44" t="s">
        <v>29</v>
      </c>
      <c r="C8" s="40">
        <v>40</v>
      </c>
      <c r="D8" s="7"/>
      <c r="E8" s="177"/>
    </row>
    <row r="9" spans="1:5" ht="120" x14ac:dyDescent="0.25">
      <c r="A9" s="202"/>
      <c r="B9" s="11" t="s">
        <v>25</v>
      </c>
      <c r="C9" s="41">
        <v>40</v>
      </c>
      <c r="D9" s="42"/>
      <c r="E9" s="177"/>
    </row>
    <row r="10" spans="1:5" x14ac:dyDescent="0.25">
      <c r="A10" s="202"/>
      <c r="B10" s="43" t="s">
        <v>26</v>
      </c>
      <c r="C10" s="38"/>
      <c r="D10" s="13"/>
      <c r="E10" s="177"/>
    </row>
    <row r="11" spans="1:5" x14ac:dyDescent="0.25">
      <c r="A11" s="202"/>
      <c r="B11" s="31" t="s">
        <v>27</v>
      </c>
      <c r="C11" s="32"/>
      <c r="D11" s="33">
        <f>SUM(C2:C11)</f>
        <v>149.5</v>
      </c>
      <c r="E11" s="177"/>
    </row>
    <row r="12" spans="1:5" ht="15.75" thickBot="1" x14ac:dyDescent="0.3">
      <c r="A12" s="203"/>
      <c r="B12" s="34"/>
      <c r="C12" s="35"/>
      <c r="D12" s="36"/>
      <c r="E12" s="178"/>
    </row>
    <row r="13" spans="1:5" ht="15" customHeight="1" x14ac:dyDescent="0.25">
      <c r="A13" s="14"/>
      <c r="B13" s="15" t="s">
        <v>30</v>
      </c>
      <c r="C13" s="16" t="s">
        <v>0</v>
      </c>
      <c r="D13" s="17" t="s">
        <v>1</v>
      </c>
      <c r="E13" s="176" t="s">
        <v>167</v>
      </c>
    </row>
    <row r="14" spans="1:5" ht="300" x14ac:dyDescent="0.25">
      <c r="A14" s="202" t="s">
        <v>147</v>
      </c>
      <c r="B14" s="37" t="s">
        <v>148</v>
      </c>
      <c r="C14" s="6">
        <v>9.5</v>
      </c>
      <c r="D14" s="4"/>
      <c r="E14" s="177"/>
    </row>
    <row r="15" spans="1:5" ht="75" x14ac:dyDescent="0.25">
      <c r="A15" s="202"/>
      <c r="B15" s="37" t="s">
        <v>112</v>
      </c>
      <c r="C15" s="10">
        <v>3</v>
      </c>
      <c r="D15" s="4"/>
      <c r="E15" s="177"/>
    </row>
    <row r="16" spans="1:5" ht="150" x14ac:dyDescent="0.25">
      <c r="A16" s="202"/>
      <c r="B16" s="37" t="s">
        <v>113</v>
      </c>
      <c r="C16" s="45">
        <v>1</v>
      </c>
      <c r="D16" s="4"/>
      <c r="E16" s="177"/>
    </row>
    <row r="17" spans="1:5" ht="30" x14ac:dyDescent="0.25">
      <c r="A17" s="202"/>
      <c r="B17" s="37" t="s">
        <v>114</v>
      </c>
      <c r="C17" s="45"/>
      <c r="D17" s="7"/>
      <c r="E17" s="177"/>
    </row>
    <row r="18" spans="1:5" ht="75" x14ac:dyDescent="0.25">
      <c r="A18" s="202"/>
      <c r="B18" s="39" t="s">
        <v>149</v>
      </c>
      <c r="C18" s="10">
        <v>56</v>
      </c>
      <c r="D18" s="4"/>
      <c r="E18" s="177"/>
    </row>
    <row r="19" spans="1:5" x14ac:dyDescent="0.25">
      <c r="A19" s="202"/>
      <c r="B19" s="11" t="s">
        <v>24</v>
      </c>
      <c r="C19" s="40" t="s">
        <v>46</v>
      </c>
      <c r="D19" s="7"/>
      <c r="E19" s="177"/>
    </row>
    <row r="20" spans="1:5" ht="45" x14ac:dyDescent="0.25">
      <c r="A20" s="202"/>
      <c r="B20" s="44" t="s">
        <v>29</v>
      </c>
      <c r="C20" s="40">
        <v>40</v>
      </c>
      <c r="D20" s="7"/>
      <c r="E20" s="177"/>
    </row>
    <row r="21" spans="1:5" ht="120" x14ac:dyDescent="0.25">
      <c r="A21" s="202"/>
      <c r="B21" s="11" t="s">
        <v>25</v>
      </c>
      <c r="C21" s="41">
        <v>40</v>
      </c>
      <c r="D21" s="42"/>
      <c r="E21" s="177"/>
    </row>
    <row r="22" spans="1:5" x14ac:dyDescent="0.25">
      <c r="A22" s="202"/>
      <c r="B22" s="43" t="s">
        <v>26</v>
      </c>
      <c r="C22" s="38"/>
      <c r="D22" s="13"/>
      <c r="E22" s="177"/>
    </row>
    <row r="23" spans="1:5" x14ac:dyDescent="0.25">
      <c r="A23" s="202"/>
      <c r="B23" s="31" t="s">
        <v>27</v>
      </c>
      <c r="C23" s="32"/>
      <c r="D23" s="33">
        <f>SUM(C14:C23)</f>
        <v>149.5</v>
      </c>
      <c r="E23" s="177"/>
    </row>
    <row r="24" spans="1:5" ht="15.75" thickBot="1" x14ac:dyDescent="0.3">
      <c r="A24" s="203"/>
      <c r="B24" s="34"/>
      <c r="C24" s="35"/>
      <c r="D24" s="36"/>
      <c r="E24" s="178"/>
    </row>
    <row r="25" spans="1:5" ht="15" customHeight="1" x14ac:dyDescent="0.25">
      <c r="A25" s="14"/>
      <c r="B25" s="15" t="s">
        <v>30</v>
      </c>
      <c r="C25" s="16" t="s">
        <v>0</v>
      </c>
      <c r="D25" s="17" t="s">
        <v>1</v>
      </c>
      <c r="E25" s="176" t="s">
        <v>172</v>
      </c>
    </row>
    <row r="26" spans="1:5" ht="300" x14ac:dyDescent="0.25">
      <c r="A26" s="202" t="s">
        <v>170</v>
      </c>
      <c r="B26" s="37" t="s">
        <v>148</v>
      </c>
      <c r="C26" s="6">
        <v>9.5</v>
      </c>
      <c r="D26" s="4"/>
      <c r="E26" s="177"/>
    </row>
    <row r="27" spans="1:5" ht="75" x14ac:dyDescent="0.25">
      <c r="A27" s="202"/>
      <c r="B27" s="37" t="s">
        <v>112</v>
      </c>
      <c r="C27" s="10">
        <v>3</v>
      </c>
      <c r="D27" s="4"/>
      <c r="E27" s="177"/>
    </row>
    <row r="28" spans="1:5" ht="150" x14ac:dyDescent="0.25">
      <c r="A28" s="202"/>
      <c r="B28" s="37" t="s">
        <v>113</v>
      </c>
      <c r="C28" s="45">
        <v>1</v>
      </c>
      <c r="D28" s="4"/>
      <c r="E28" s="177"/>
    </row>
    <row r="29" spans="1:5" ht="30" x14ac:dyDescent="0.25">
      <c r="A29" s="202"/>
      <c r="B29" s="37" t="s">
        <v>114</v>
      </c>
      <c r="C29" s="45"/>
      <c r="D29" s="7"/>
      <c r="E29" s="177"/>
    </row>
    <row r="30" spans="1:5" ht="75" x14ac:dyDescent="0.25">
      <c r="A30" s="202"/>
      <c r="B30" s="39" t="s">
        <v>149</v>
      </c>
      <c r="C30" s="10">
        <v>56</v>
      </c>
      <c r="D30" s="4"/>
      <c r="E30" s="177"/>
    </row>
    <row r="31" spans="1:5" x14ac:dyDescent="0.25">
      <c r="A31" s="202"/>
      <c r="B31" s="11" t="s">
        <v>24</v>
      </c>
      <c r="C31" s="40" t="s">
        <v>46</v>
      </c>
      <c r="D31" s="7"/>
      <c r="E31" s="177"/>
    </row>
    <row r="32" spans="1:5" ht="45" x14ac:dyDescent="0.25">
      <c r="A32" s="202"/>
      <c r="B32" s="44" t="s">
        <v>156</v>
      </c>
      <c r="C32" s="40">
        <v>40</v>
      </c>
      <c r="D32" s="7"/>
      <c r="E32" s="177"/>
    </row>
    <row r="33" spans="1:5" ht="120" x14ac:dyDescent="0.25">
      <c r="A33" s="202"/>
      <c r="B33" s="11" t="s">
        <v>25</v>
      </c>
      <c r="C33" s="41">
        <v>40</v>
      </c>
      <c r="D33" s="42"/>
      <c r="E33" s="177"/>
    </row>
    <row r="34" spans="1:5" x14ac:dyDescent="0.25">
      <c r="A34" s="202"/>
      <c r="B34" s="43" t="s">
        <v>26</v>
      </c>
      <c r="C34" s="38"/>
      <c r="D34" s="13"/>
      <c r="E34" s="177"/>
    </row>
    <row r="35" spans="1:5" x14ac:dyDescent="0.25">
      <c r="A35" s="202"/>
      <c r="B35" s="31" t="s">
        <v>27</v>
      </c>
      <c r="C35" s="32"/>
      <c r="D35" s="33">
        <f>SUM(C26:C35)</f>
        <v>149.5</v>
      </c>
      <c r="E35" s="177"/>
    </row>
    <row r="36" spans="1:5" ht="15.75" thickBot="1" x14ac:dyDescent="0.3">
      <c r="A36" s="203"/>
      <c r="B36" s="34"/>
      <c r="C36" s="35"/>
      <c r="D36" s="36"/>
      <c r="E36" s="178"/>
    </row>
    <row r="37" spans="1:5" x14ac:dyDescent="0.25">
      <c r="A37" s="14"/>
      <c r="B37" s="15" t="s">
        <v>30</v>
      </c>
      <c r="C37" s="16" t="s">
        <v>0</v>
      </c>
      <c r="D37" s="17" t="s">
        <v>1</v>
      </c>
      <c r="E37" s="176" t="s">
        <v>173</v>
      </c>
    </row>
    <row r="38" spans="1:5" ht="300" x14ac:dyDescent="0.25">
      <c r="A38" s="202" t="s">
        <v>171</v>
      </c>
      <c r="B38" s="37" t="s">
        <v>139</v>
      </c>
      <c r="C38" s="6">
        <v>9.5</v>
      </c>
      <c r="D38" s="4"/>
      <c r="E38" s="177"/>
    </row>
    <row r="39" spans="1:5" ht="75" x14ac:dyDescent="0.25">
      <c r="A39" s="202"/>
      <c r="B39" s="37" t="s">
        <v>112</v>
      </c>
      <c r="C39" s="10">
        <v>3</v>
      </c>
      <c r="D39" s="4"/>
      <c r="E39" s="177"/>
    </row>
    <row r="40" spans="1:5" ht="150" x14ac:dyDescent="0.25">
      <c r="A40" s="202"/>
      <c r="B40" s="37" t="s">
        <v>113</v>
      </c>
      <c r="C40" s="45">
        <v>1</v>
      </c>
      <c r="D40" s="4"/>
      <c r="E40" s="177"/>
    </row>
    <row r="41" spans="1:5" ht="30" x14ac:dyDescent="0.25">
      <c r="A41" s="202"/>
      <c r="B41" s="37" t="s">
        <v>114</v>
      </c>
      <c r="C41" s="45"/>
      <c r="D41" s="7"/>
      <c r="E41" s="177"/>
    </row>
    <row r="42" spans="1:5" ht="60" x14ac:dyDescent="0.25">
      <c r="A42" s="202"/>
      <c r="B42" s="39" t="s">
        <v>117</v>
      </c>
      <c r="C42" s="10">
        <v>56</v>
      </c>
      <c r="D42" s="4"/>
      <c r="E42" s="177"/>
    </row>
    <row r="43" spans="1:5" x14ac:dyDescent="0.25">
      <c r="A43" s="202"/>
      <c r="B43" s="11" t="s">
        <v>24</v>
      </c>
      <c r="C43" s="40" t="s">
        <v>46</v>
      </c>
      <c r="D43" s="7"/>
      <c r="E43" s="177"/>
    </row>
    <row r="44" spans="1:5" ht="45" x14ac:dyDescent="0.25">
      <c r="A44" s="202"/>
      <c r="B44" s="44" t="s">
        <v>156</v>
      </c>
      <c r="C44" s="40">
        <v>40</v>
      </c>
      <c r="D44" s="7"/>
      <c r="E44" s="177"/>
    </row>
    <row r="45" spans="1:5" ht="120" x14ac:dyDescent="0.25">
      <c r="A45" s="202"/>
      <c r="B45" s="11" t="s">
        <v>25</v>
      </c>
      <c r="C45" s="41">
        <v>40</v>
      </c>
      <c r="D45" s="42"/>
      <c r="E45" s="177"/>
    </row>
    <row r="46" spans="1:5" x14ac:dyDescent="0.25">
      <c r="A46" s="202"/>
      <c r="B46" s="43" t="s">
        <v>26</v>
      </c>
      <c r="C46" s="38"/>
      <c r="D46" s="13"/>
      <c r="E46" s="177"/>
    </row>
    <row r="47" spans="1:5" x14ac:dyDescent="0.25">
      <c r="A47" s="202"/>
      <c r="B47" s="31" t="s">
        <v>27</v>
      </c>
      <c r="C47" s="32"/>
      <c r="D47" s="33">
        <f>SUM(C38:C47)</f>
        <v>149.5</v>
      </c>
      <c r="E47" s="177"/>
    </row>
    <row r="48" spans="1:5" ht="15.75" thickBot="1" x14ac:dyDescent="0.3">
      <c r="A48" s="203"/>
      <c r="B48" s="34"/>
      <c r="C48" s="35"/>
      <c r="D48" s="36"/>
      <c r="E48" s="178"/>
    </row>
  </sheetData>
  <mergeCells count="8">
    <mergeCell ref="E37:E48"/>
    <mergeCell ref="A38:A48"/>
    <mergeCell ref="E1:E12"/>
    <mergeCell ref="A2:A12"/>
    <mergeCell ref="E13:E24"/>
    <mergeCell ref="A14:A24"/>
    <mergeCell ref="E25:E36"/>
    <mergeCell ref="A26:A36"/>
  </mergeCells>
  <pageMargins left="0.70866141732283472" right="0.39370078740157483" top="0.6692913385826772" bottom="0.47244094488188981" header="0.31496062992125984" footer="0.31496062992125984"/>
  <pageSetup paperSize="9" scale="78" fitToHeight="6" orientation="portrait" r:id="rId1"/>
  <rowBreaks count="3" manualBreakCount="3">
    <brk id="12" max="16383" man="1"/>
    <brk id="24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E148"/>
  <sheetViews>
    <sheetView tabSelected="1" view="pageBreakPreview" topLeftCell="A124" zoomScale="70" zoomScaleNormal="100" zoomScaleSheetLayoutView="70" workbookViewId="0">
      <selection activeCell="C6" sqref="C6"/>
    </sheetView>
  </sheetViews>
  <sheetFormatPr defaultRowHeight="15" x14ac:dyDescent="0.25"/>
  <cols>
    <col min="2" max="2" width="77.140625" customWidth="1"/>
    <col min="3" max="3" width="9.85546875" bestFit="1" customWidth="1"/>
    <col min="4" max="4" width="11.85546875" customWidth="1"/>
  </cols>
  <sheetData>
    <row r="1" spans="1:5" ht="15" customHeight="1" x14ac:dyDescent="0.25">
      <c r="A1" s="14"/>
      <c r="B1" s="15" t="s">
        <v>216</v>
      </c>
      <c r="C1" s="16" t="s">
        <v>0</v>
      </c>
      <c r="D1" s="17" t="s">
        <v>1</v>
      </c>
      <c r="E1" s="179" t="s">
        <v>211</v>
      </c>
    </row>
    <row r="2" spans="1:5" ht="45" x14ac:dyDescent="0.25">
      <c r="A2" s="166" t="s">
        <v>93</v>
      </c>
      <c r="B2" s="5" t="s">
        <v>210</v>
      </c>
      <c r="C2" s="3">
        <v>80</v>
      </c>
      <c r="D2" s="7"/>
      <c r="E2" s="180"/>
    </row>
    <row r="3" spans="1:5" x14ac:dyDescent="0.25">
      <c r="A3" s="166"/>
      <c r="B3" s="8" t="s">
        <v>209</v>
      </c>
      <c r="C3" s="6">
        <v>2</v>
      </c>
      <c r="D3" s="7"/>
      <c r="E3" s="180"/>
    </row>
    <row r="4" spans="1:5" ht="210" x14ac:dyDescent="0.25">
      <c r="A4" s="166"/>
      <c r="B4" s="5" t="s">
        <v>219</v>
      </c>
      <c r="C4" s="6">
        <v>1.8</v>
      </c>
      <c r="D4" s="7"/>
      <c r="E4" s="180"/>
    </row>
    <row r="5" spans="1:5" ht="75" x14ac:dyDescent="0.25">
      <c r="A5" s="166"/>
      <c r="B5" s="2" t="s">
        <v>335</v>
      </c>
      <c r="C5" s="90" t="s">
        <v>207</v>
      </c>
      <c r="D5" s="7"/>
      <c r="E5" s="180"/>
    </row>
    <row r="6" spans="1:5" ht="45" x14ac:dyDescent="0.25">
      <c r="A6" s="166"/>
      <c r="B6" s="9" t="s">
        <v>213</v>
      </c>
      <c r="C6" s="3">
        <v>180</v>
      </c>
      <c r="D6" s="7"/>
      <c r="E6" s="180"/>
    </row>
    <row r="7" spans="1:5" x14ac:dyDescent="0.25">
      <c r="A7" s="166"/>
      <c r="B7" s="8" t="s">
        <v>3</v>
      </c>
      <c r="C7" s="3"/>
      <c r="D7" s="7"/>
      <c r="E7" s="180"/>
    </row>
    <row r="8" spans="1:5" ht="75" x14ac:dyDescent="0.25">
      <c r="A8" s="166"/>
      <c r="B8" s="2" t="s">
        <v>208</v>
      </c>
      <c r="C8" s="3">
        <v>4</v>
      </c>
      <c r="D8" s="7"/>
      <c r="E8" s="180"/>
    </row>
    <row r="9" spans="1:5" x14ac:dyDescent="0.25">
      <c r="A9" s="166"/>
      <c r="B9" s="8" t="s">
        <v>4</v>
      </c>
      <c r="C9" s="10"/>
      <c r="D9" s="7"/>
      <c r="E9" s="180"/>
    </row>
    <row r="10" spans="1:5" x14ac:dyDescent="0.25">
      <c r="A10" s="166"/>
      <c r="B10" s="11" t="s">
        <v>5</v>
      </c>
      <c r="C10" s="12"/>
      <c r="D10" s="13"/>
      <c r="E10" s="180"/>
    </row>
    <row r="11" spans="1:5" ht="15.75" thickBot="1" x14ac:dyDescent="0.3">
      <c r="A11" s="167"/>
      <c r="B11" s="18" t="s">
        <v>6</v>
      </c>
      <c r="C11" s="19"/>
      <c r="D11" s="20">
        <v>290</v>
      </c>
      <c r="E11" s="181"/>
    </row>
    <row r="12" spans="1:5" x14ac:dyDescent="0.25">
      <c r="A12" s="14"/>
      <c r="B12" s="15" t="s">
        <v>215</v>
      </c>
      <c r="C12" s="16" t="s">
        <v>0</v>
      </c>
      <c r="D12" s="17" t="s">
        <v>1</v>
      </c>
      <c r="E12" s="179" t="s">
        <v>9</v>
      </c>
    </row>
    <row r="13" spans="1:5" ht="60" x14ac:dyDescent="0.25">
      <c r="A13" s="204" t="s">
        <v>94</v>
      </c>
      <c r="B13" s="2" t="s">
        <v>217</v>
      </c>
      <c r="C13" s="3">
        <v>60</v>
      </c>
      <c r="D13" s="4"/>
      <c r="E13" s="180"/>
    </row>
    <row r="14" spans="1:5" ht="60" x14ac:dyDescent="0.25">
      <c r="A14" s="204"/>
      <c r="B14" s="2" t="s">
        <v>218</v>
      </c>
      <c r="C14" s="3">
        <v>12</v>
      </c>
      <c r="D14" s="4"/>
      <c r="E14" s="180"/>
    </row>
    <row r="15" spans="1:5" ht="30" x14ac:dyDescent="0.25">
      <c r="A15" s="204"/>
      <c r="B15" s="25" t="s">
        <v>225</v>
      </c>
      <c r="C15" s="6">
        <v>1.8</v>
      </c>
      <c r="D15" s="7"/>
      <c r="E15" s="180"/>
    </row>
    <row r="16" spans="1:5" ht="210" x14ac:dyDescent="0.25">
      <c r="A16" s="204"/>
      <c r="B16" s="5" t="s">
        <v>219</v>
      </c>
      <c r="C16" s="6">
        <v>1.8</v>
      </c>
      <c r="D16" s="7"/>
      <c r="E16" s="180"/>
    </row>
    <row r="17" spans="1:5" ht="75" x14ac:dyDescent="0.25">
      <c r="A17" s="204"/>
      <c r="B17" s="2" t="s">
        <v>214</v>
      </c>
      <c r="C17" s="90" t="s">
        <v>207</v>
      </c>
      <c r="D17" s="7"/>
      <c r="E17" s="180"/>
    </row>
    <row r="18" spans="1:5" ht="45" x14ac:dyDescent="0.25">
      <c r="A18" s="204"/>
      <c r="B18" s="9" t="s">
        <v>213</v>
      </c>
      <c r="C18" s="3">
        <v>180</v>
      </c>
      <c r="D18" s="7"/>
      <c r="E18" s="180"/>
    </row>
    <row r="19" spans="1:5" x14ac:dyDescent="0.25">
      <c r="A19" s="204"/>
      <c r="B19" s="8" t="s">
        <v>3</v>
      </c>
      <c r="C19" s="3"/>
      <c r="D19" s="7"/>
      <c r="E19" s="180"/>
    </row>
    <row r="20" spans="1:5" ht="75" x14ac:dyDescent="0.25">
      <c r="A20" s="204"/>
      <c r="B20" s="2" t="s">
        <v>208</v>
      </c>
      <c r="C20" s="3">
        <v>4</v>
      </c>
      <c r="D20" s="7"/>
      <c r="E20" s="180"/>
    </row>
    <row r="21" spans="1:5" x14ac:dyDescent="0.25">
      <c r="A21" s="204"/>
      <c r="B21" s="8" t="s">
        <v>4</v>
      </c>
      <c r="C21" s="10"/>
      <c r="D21" s="7"/>
      <c r="E21" s="180"/>
    </row>
    <row r="22" spans="1:5" x14ac:dyDescent="0.25">
      <c r="A22" s="204"/>
      <c r="B22" s="11" t="s">
        <v>5</v>
      </c>
      <c r="C22" s="12"/>
      <c r="D22" s="13"/>
      <c r="E22" s="180"/>
    </row>
    <row r="23" spans="1:5" ht="15.75" thickBot="1" x14ac:dyDescent="0.3">
      <c r="A23" s="205"/>
      <c r="B23" s="18" t="s">
        <v>6</v>
      </c>
      <c r="C23" s="19"/>
      <c r="D23" s="20" t="s">
        <v>222</v>
      </c>
      <c r="E23" s="181"/>
    </row>
    <row r="24" spans="1:5" x14ac:dyDescent="0.25">
      <c r="A24" s="14"/>
      <c r="B24" s="15" t="s">
        <v>10</v>
      </c>
      <c r="C24" s="16" t="s">
        <v>0</v>
      </c>
      <c r="D24" s="17" t="s">
        <v>1</v>
      </c>
      <c r="E24" s="179" t="s">
        <v>262</v>
      </c>
    </row>
    <row r="25" spans="1:5" ht="270" x14ac:dyDescent="0.25">
      <c r="A25" s="204" t="s">
        <v>95</v>
      </c>
      <c r="B25" s="91" t="s">
        <v>220</v>
      </c>
      <c r="C25" s="3">
        <v>75</v>
      </c>
      <c r="D25" s="4"/>
      <c r="E25" s="180"/>
    </row>
    <row r="26" spans="1:5" x14ac:dyDescent="0.25">
      <c r="A26" s="204"/>
      <c r="B26" s="8" t="s">
        <v>209</v>
      </c>
      <c r="C26" s="6">
        <v>2</v>
      </c>
      <c r="D26" s="4"/>
      <c r="E26" s="180"/>
    </row>
    <row r="27" spans="1:5" ht="210" x14ac:dyDescent="0.25">
      <c r="A27" s="204"/>
      <c r="B27" s="5" t="s">
        <v>219</v>
      </c>
      <c r="C27" s="6">
        <v>1.8</v>
      </c>
      <c r="D27" s="7"/>
      <c r="E27" s="180"/>
    </row>
    <row r="28" spans="1:5" ht="75" x14ac:dyDescent="0.25">
      <c r="A28" s="204"/>
      <c r="B28" s="2" t="s">
        <v>214</v>
      </c>
      <c r="C28" s="90" t="s">
        <v>207</v>
      </c>
      <c r="D28" s="7"/>
      <c r="E28" s="180"/>
    </row>
    <row r="29" spans="1:5" ht="45" x14ac:dyDescent="0.25">
      <c r="A29" s="204"/>
      <c r="B29" s="9" t="s">
        <v>213</v>
      </c>
      <c r="C29" s="3">
        <v>180</v>
      </c>
      <c r="D29" s="7"/>
      <c r="E29" s="180"/>
    </row>
    <row r="30" spans="1:5" x14ac:dyDescent="0.25">
      <c r="A30" s="204"/>
      <c r="B30" s="8" t="s">
        <v>3</v>
      </c>
      <c r="C30" s="3"/>
      <c r="D30" s="7"/>
      <c r="E30" s="180"/>
    </row>
    <row r="31" spans="1:5" ht="75" x14ac:dyDescent="0.25">
      <c r="A31" s="204"/>
      <c r="B31" s="2" t="s">
        <v>208</v>
      </c>
      <c r="C31" s="3">
        <v>4</v>
      </c>
      <c r="D31" s="7"/>
      <c r="E31" s="180"/>
    </row>
    <row r="32" spans="1:5" x14ac:dyDescent="0.25">
      <c r="A32" s="204"/>
      <c r="B32" s="8" t="s">
        <v>4</v>
      </c>
      <c r="C32" s="10"/>
      <c r="D32" s="7"/>
      <c r="E32" s="180"/>
    </row>
    <row r="33" spans="1:5" x14ac:dyDescent="0.25">
      <c r="A33" s="204"/>
      <c r="B33" s="11" t="s">
        <v>5</v>
      </c>
      <c r="C33" s="12"/>
      <c r="D33" s="13"/>
      <c r="E33" s="180"/>
    </row>
    <row r="34" spans="1:5" ht="15.75" thickBot="1" x14ac:dyDescent="0.3">
      <c r="A34" s="205"/>
      <c r="B34" s="18" t="s">
        <v>6</v>
      </c>
      <c r="C34" s="19"/>
      <c r="D34" s="20" t="s">
        <v>223</v>
      </c>
      <c r="E34" s="181"/>
    </row>
    <row r="35" spans="1:5" x14ac:dyDescent="0.25">
      <c r="A35" s="14"/>
      <c r="B35" s="15" t="s">
        <v>221</v>
      </c>
      <c r="C35" s="16" t="s">
        <v>0</v>
      </c>
      <c r="D35" s="17" t="s">
        <v>1</v>
      </c>
      <c r="E35" s="179" t="s">
        <v>389</v>
      </c>
    </row>
    <row r="36" spans="1:5" ht="60" x14ac:dyDescent="0.25">
      <c r="A36" s="204" t="s">
        <v>226</v>
      </c>
      <c r="B36" s="2" t="s">
        <v>217</v>
      </c>
      <c r="C36" s="3">
        <v>60</v>
      </c>
      <c r="D36" s="4"/>
      <c r="E36" s="180"/>
    </row>
    <row r="37" spans="1:5" x14ac:dyDescent="0.25">
      <c r="A37" s="204"/>
      <c r="B37" s="2" t="s">
        <v>390</v>
      </c>
      <c r="C37" s="3">
        <v>330</v>
      </c>
      <c r="D37" s="4"/>
      <c r="E37" s="180"/>
    </row>
    <row r="38" spans="1:5" ht="30" x14ac:dyDescent="0.25">
      <c r="A38" s="204"/>
      <c r="B38" s="25" t="s">
        <v>391</v>
      </c>
      <c r="C38" s="6">
        <v>1.8</v>
      </c>
      <c r="D38" s="7"/>
      <c r="E38" s="180"/>
    </row>
    <row r="39" spans="1:5" ht="210" x14ac:dyDescent="0.25">
      <c r="A39" s="204"/>
      <c r="B39" s="5" t="s">
        <v>219</v>
      </c>
      <c r="C39" s="6">
        <v>1.8</v>
      </c>
      <c r="D39" s="7"/>
      <c r="E39" s="180"/>
    </row>
    <row r="40" spans="1:5" ht="75" x14ac:dyDescent="0.25">
      <c r="A40" s="204"/>
      <c r="B40" s="2" t="s">
        <v>214</v>
      </c>
      <c r="C40" s="90" t="s">
        <v>207</v>
      </c>
      <c r="D40" s="7"/>
      <c r="E40" s="180"/>
    </row>
    <row r="41" spans="1:5" ht="45" x14ac:dyDescent="0.25">
      <c r="A41" s="204"/>
      <c r="B41" s="9" t="s">
        <v>213</v>
      </c>
      <c r="C41" s="3">
        <v>180</v>
      </c>
      <c r="D41" s="7"/>
      <c r="E41" s="180"/>
    </row>
    <row r="42" spans="1:5" x14ac:dyDescent="0.25">
      <c r="A42" s="204"/>
      <c r="B42" s="8" t="s">
        <v>3</v>
      </c>
      <c r="C42" s="3"/>
      <c r="D42" s="7"/>
      <c r="E42" s="180"/>
    </row>
    <row r="43" spans="1:5" ht="75" x14ac:dyDescent="0.25">
      <c r="A43" s="204"/>
      <c r="B43" s="2" t="s">
        <v>208</v>
      </c>
      <c r="C43" s="3">
        <v>4</v>
      </c>
      <c r="D43" s="7"/>
      <c r="E43" s="180"/>
    </row>
    <row r="44" spans="1:5" x14ac:dyDescent="0.25">
      <c r="A44" s="204"/>
      <c r="B44" s="8" t="s">
        <v>4</v>
      </c>
      <c r="C44" s="10"/>
      <c r="D44" s="7"/>
      <c r="E44" s="180"/>
    </row>
    <row r="45" spans="1:5" x14ac:dyDescent="0.25">
      <c r="A45" s="204"/>
      <c r="B45" s="11" t="s">
        <v>5</v>
      </c>
      <c r="C45" s="12"/>
      <c r="D45" s="13"/>
      <c r="E45" s="180"/>
    </row>
    <row r="46" spans="1:5" ht="15.75" thickBot="1" x14ac:dyDescent="0.3">
      <c r="A46" s="205"/>
      <c r="B46" s="18" t="s">
        <v>6</v>
      </c>
      <c r="C46" s="19"/>
      <c r="D46" s="20">
        <v>600</v>
      </c>
      <c r="E46" s="181"/>
    </row>
    <row r="47" spans="1:5" ht="15.75" thickBot="1" x14ac:dyDescent="0.3">
      <c r="A47" s="14"/>
      <c r="B47" s="15" t="s">
        <v>7</v>
      </c>
      <c r="C47" s="16" t="s">
        <v>0</v>
      </c>
      <c r="D47" s="17" t="s">
        <v>1</v>
      </c>
      <c r="E47" s="179" t="s">
        <v>212</v>
      </c>
    </row>
    <row r="48" spans="1:5" ht="45" x14ac:dyDescent="0.25">
      <c r="A48" s="206" t="s">
        <v>96</v>
      </c>
      <c r="B48" s="5" t="s">
        <v>228</v>
      </c>
      <c r="C48" s="6" t="s">
        <v>229</v>
      </c>
      <c r="D48" s="7"/>
      <c r="E48" s="180"/>
    </row>
    <row r="49" spans="1:5" ht="75" x14ac:dyDescent="0.25">
      <c r="A49" s="207"/>
      <c r="B49" s="23" t="s">
        <v>214</v>
      </c>
      <c r="C49" s="90" t="s">
        <v>207</v>
      </c>
      <c r="D49" s="7"/>
      <c r="E49" s="180"/>
    </row>
    <row r="50" spans="1:5" ht="45" x14ac:dyDescent="0.25">
      <c r="A50" s="207"/>
      <c r="B50" s="9" t="s">
        <v>213</v>
      </c>
      <c r="C50" s="3">
        <v>150</v>
      </c>
      <c r="D50" s="7"/>
      <c r="E50" s="180"/>
    </row>
    <row r="51" spans="1:5" x14ac:dyDescent="0.25">
      <c r="A51" s="207"/>
      <c r="B51" s="22" t="s">
        <v>3</v>
      </c>
      <c r="C51" s="3"/>
      <c r="D51" s="7"/>
      <c r="E51" s="180"/>
    </row>
    <row r="52" spans="1:5" ht="75" x14ac:dyDescent="0.25">
      <c r="A52" s="207"/>
      <c r="B52" s="2" t="s">
        <v>208</v>
      </c>
      <c r="C52" s="3">
        <v>4</v>
      </c>
      <c r="D52" s="7"/>
      <c r="E52" s="180"/>
    </row>
    <row r="53" spans="1:5" x14ac:dyDescent="0.25">
      <c r="A53" s="207"/>
      <c r="B53" s="22" t="s">
        <v>4</v>
      </c>
      <c r="C53" s="10"/>
      <c r="D53" s="7"/>
      <c r="E53" s="180"/>
    </row>
    <row r="54" spans="1:5" x14ac:dyDescent="0.25">
      <c r="A54" s="207"/>
      <c r="B54" s="24" t="s">
        <v>5</v>
      </c>
      <c r="C54" s="12"/>
      <c r="D54" s="7"/>
      <c r="E54" s="180"/>
    </row>
    <row r="55" spans="1:5" x14ac:dyDescent="0.25">
      <c r="A55" s="207"/>
      <c r="B55" s="25"/>
      <c r="C55" s="21"/>
      <c r="D55" s="7"/>
      <c r="E55" s="180"/>
    </row>
    <row r="56" spans="1:5" ht="15.75" thickBot="1" x14ac:dyDescent="0.3">
      <c r="A56" s="208"/>
      <c r="B56" s="26" t="s">
        <v>6</v>
      </c>
      <c r="C56" s="19"/>
      <c r="D56" s="20" t="s">
        <v>224</v>
      </c>
      <c r="E56" s="181"/>
    </row>
    <row r="57" spans="1:5" x14ac:dyDescent="0.25">
      <c r="A57" s="27"/>
      <c r="B57" s="28" t="s">
        <v>19</v>
      </c>
      <c r="C57" s="29" t="s">
        <v>0</v>
      </c>
      <c r="D57" s="30" t="s">
        <v>1</v>
      </c>
      <c r="E57" s="179" t="s">
        <v>233</v>
      </c>
    </row>
    <row r="58" spans="1:5" x14ac:dyDescent="0.25">
      <c r="A58" s="204" t="s">
        <v>97</v>
      </c>
      <c r="B58" s="25" t="s">
        <v>232</v>
      </c>
      <c r="C58" s="10" t="s">
        <v>46</v>
      </c>
      <c r="D58" s="7"/>
      <c r="E58" s="180"/>
    </row>
    <row r="59" spans="1:5" ht="90" x14ac:dyDescent="0.25">
      <c r="A59" s="204"/>
      <c r="B59" s="5" t="s">
        <v>231</v>
      </c>
      <c r="C59" s="10">
        <v>110</v>
      </c>
      <c r="D59" s="7"/>
      <c r="E59" s="180"/>
    </row>
    <row r="60" spans="1:5" ht="105" x14ac:dyDescent="0.25">
      <c r="A60" s="204"/>
      <c r="B60" s="25" t="s">
        <v>237</v>
      </c>
      <c r="C60" s="10">
        <v>60</v>
      </c>
      <c r="D60" s="7"/>
      <c r="E60" s="180"/>
    </row>
    <row r="61" spans="1:5" x14ac:dyDescent="0.25">
      <c r="A61" s="204"/>
      <c r="B61" s="8" t="s">
        <v>13</v>
      </c>
      <c r="C61" s="10">
        <v>2</v>
      </c>
      <c r="D61" s="7"/>
      <c r="E61" s="180"/>
    </row>
    <row r="62" spans="1:5" ht="45" x14ac:dyDescent="0.25">
      <c r="A62" s="204"/>
      <c r="B62" s="25" t="s">
        <v>14</v>
      </c>
      <c r="C62" s="10">
        <v>6</v>
      </c>
      <c r="D62" s="7"/>
      <c r="E62" s="180"/>
    </row>
    <row r="63" spans="1:5" ht="75" x14ac:dyDescent="0.25">
      <c r="A63" s="204"/>
      <c r="B63" s="5" t="s">
        <v>15</v>
      </c>
      <c r="C63" s="10">
        <v>0.8</v>
      </c>
      <c r="D63" s="7"/>
      <c r="E63" s="180"/>
    </row>
    <row r="64" spans="1:5" x14ac:dyDescent="0.25">
      <c r="A64" s="204"/>
      <c r="B64" s="8" t="s">
        <v>13</v>
      </c>
      <c r="C64" s="10">
        <v>2</v>
      </c>
      <c r="D64" s="7"/>
      <c r="E64" s="180"/>
    </row>
    <row r="65" spans="1:5" ht="165" x14ac:dyDescent="0.25">
      <c r="A65" s="204"/>
      <c r="B65" s="5" t="s">
        <v>230</v>
      </c>
      <c r="C65" s="10">
        <v>5</v>
      </c>
      <c r="D65" s="7"/>
      <c r="E65" s="180"/>
    </row>
    <row r="66" spans="1:5" x14ac:dyDescent="0.25">
      <c r="A66" s="204"/>
      <c r="B66" s="8" t="s">
        <v>13</v>
      </c>
      <c r="C66" s="10">
        <v>2</v>
      </c>
      <c r="D66" s="7"/>
      <c r="E66" s="180"/>
    </row>
    <row r="67" spans="1:5" ht="75" x14ac:dyDescent="0.25">
      <c r="A67" s="204"/>
      <c r="B67" s="2" t="s">
        <v>234</v>
      </c>
      <c r="C67" s="3">
        <v>195</v>
      </c>
      <c r="D67" s="7"/>
      <c r="E67" s="180"/>
    </row>
    <row r="68" spans="1:5" x14ac:dyDescent="0.25">
      <c r="A68" s="204"/>
      <c r="B68" s="8" t="s">
        <v>3</v>
      </c>
      <c r="C68" s="3">
        <v>3</v>
      </c>
      <c r="D68" s="7"/>
      <c r="E68" s="180"/>
    </row>
    <row r="69" spans="1:5" ht="75" x14ac:dyDescent="0.25">
      <c r="A69" s="204"/>
      <c r="B69" s="2" t="s">
        <v>227</v>
      </c>
      <c r="C69" s="3">
        <v>4</v>
      </c>
      <c r="D69" s="7"/>
      <c r="E69" s="180"/>
    </row>
    <row r="70" spans="1:5" x14ac:dyDescent="0.25">
      <c r="A70" s="204"/>
      <c r="B70" s="8" t="s">
        <v>4</v>
      </c>
      <c r="C70" s="10"/>
      <c r="D70" s="7"/>
      <c r="E70" s="180"/>
    </row>
    <row r="71" spans="1:5" x14ac:dyDescent="0.25">
      <c r="A71" s="204"/>
      <c r="B71" s="11" t="s">
        <v>5</v>
      </c>
      <c r="C71" s="12"/>
      <c r="D71" s="13"/>
      <c r="E71" s="180"/>
    </row>
    <row r="72" spans="1:5" x14ac:dyDescent="0.25">
      <c r="A72" s="204"/>
      <c r="B72" s="31" t="s">
        <v>6</v>
      </c>
      <c r="C72" s="32"/>
      <c r="D72" s="33">
        <f>SUM(C58:C71)</f>
        <v>389.8</v>
      </c>
      <c r="E72" s="180"/>
    </row>
    <row r="73" spans="1:5" ht="15.75" thickBot="1" x14ac:dyDescent="0.3">
      <c r="A73" s="205"/>
      <c r="B73" s="34"/>
      <c r="C73" s="35"/>
      <c r="D73" s="36"/>
      <c r="E73" s="180"/>
    </row>
    <row r="74" spans="1:5" x14ac:dyDescent="0.25">
      <c r="A74" s="27"/>
      <c r="B74" s="28" t="s">
        <v>18</v>
      </c>
      <c r="C74" s="29" t="s">
        <v>0</v>
      </c>
      <c r="D74" s="30" t="s">
        <v>1</v>
      </c>
      <c r="E74" s="179" t="s">
        <v>17</v>
      </c>
    </row>
    <row r="75" spans="1:5" ht="60" x14ac:dyDescent="0.25">
      <c r="A75" s="204" t="s">
        <v>98</v>
      </c>
      <c r="B75" s="5" t="s">
        <v>236</v>
      </c>
      <c r="C75" s="10">
        <v>80</v>
      </c>
      <c r="D75" s="7"/>
      <c r="E75" s="180"/>
    </row>
    <row r="76" spans="1:5" x14ac:dyDescent="0.25">
      <c r="A76" s="204"/>
      <c r="B76" s="5" t="s">
        <v>235</v>
      </c>
      <c r="C76" s="10">
        <v>30</v>
      </c>
      <c r="D76" s="7"/>
      <c r="E76" s="180"/>
    </row>
    <row r="77" spans="1:5" ht="105" x14ac:dyDescent="0.25">
      <c r="A77" s="204"/>
      <c r="B77" s="25" t="s">
        <v>237</v>
      </c>
      <c r="C77" s="10">
        <v>60</v>
      </c>
      <c r="D77" s="7"/>
      <c r="E77" s="180"/>
    </row>
    <row r="78" spans="1:5" x14ac:dyDescent="0.25">
      <c r="A78" s="204"/>
      <c r="B78" s="8" t="s">
        <v>13</v>
      </c>
      <c r="C78" s="10">
        <v>2</v>
      </c>
      <c r="D78" s="7"/>
      <c r="E78" s="180"/>
    </row>
    <row r="79" spans="1:5" ht="45" x14ac:dyDescent="0.25">
      <c r="A79" s="204"/>
      <c r="B79" s="25" t="s">
        <v>14</v>
      </c>
      <c r="C79" s="10">
        <v>6</v>
      </c>
      <c r="D79" s="7"/>
      <c r="E79" s="180"/>
    </row>
    <row r="80" spans="1:5" ht="75" x14ac:dyDescent="0.25">
      <c r="A80" s="204"/>
      <c r="B80" s="5" t="s">
        <v>15</v>
      </c>
      <c r="C80" s="10">
        <v>0.8</v>
      </c>
      <c r="D80" s="7"/>
      <c r="E80" s="180"/>
    </row>
    <row r="81" spans="1:5" x14ac:dyDescent="0.25">
      <c r="A81" s="204"/>
      <c r="B81" s="8" t="s">
        <v>13</v>
      </c>
      <c r="C81" s="10">
        <v>2</v>
      </c>
      <c r="D81" s="7"/>
      <c r="E81" s="180"/>
    </row>
    <row r="82" spans="1:5" ht="165" x14ac:dyDescent="0.25">
      <c r="A82" s="204"/>
      <c r="B82" s="5" t="s">
        <v>230</v>
      </c>
      <c r="C82" s="10">
        <v>5</v>
      </c>
      <c r="D82" s="7"/>
      <c r="E82" s="180"/>
    </row>
    <row r="83" spans="1:5" x14ac:dyDescent="0.25">
      <c r="A83" s="204"/>
      <c r="B83" s="8" t="s">
        <v>13</v>
      </c>
      <c r="C83" s="10">
        <v>2</v>
      </c>
      <c r="D83" s="7"/>
      <c r="E83" s="180"/>
    </row>
    <row r="84" spans="1:5" ht="75" x14ac:dyDescent="0.25">
      <c r="A84" s="204"/>
      <c r="B84" s="2" t="s">
        <v>234</v>
      </c>
      <c r="C84" s="3">
        <v>195</v>
      </c>
      <c r="D84" s="7"/>
      <c r="E84" s="180"/>
    </row>
    <row r="85" spans="1:5" x14ac:dyDescent="0.25">
      <c r="A85" s="204"/>
      <c r="B85" s="8" t="s">
        <v>3</v>
      </c>
      <c r="C85" s="3">
        <v>3</v>
      </c>
      <c r="D85" s="7"/>
      <c r="E85" s="180"/>
    </row>
    <row r="86" spans="1:5" ht="75" x14ac:dyDescent="0.25">
      <c r="A86" s="204"/>
      <c r="B86" s="2" t="s">
        <v>227</v>
      </c>
      <c r="C86" s="3">
        <v>4</v>
      </c>
      <c r="D86" s="7"/>
      <c r="E86" s="180"/>
    </row>
    <row r="87" spans="1:5" x14ac:dyDescent="0.25">
      <c r="A87" s="204"/>
      <c r="B87" s="8" t="s">
        <v>4</v>
      </c>
      <c r="C87" s="10"/>
      <c r="D87" s="7"/>
      <c r="E87" s="180"/>
    </row>
    <row r="88" spans="1:5" x14ac:dyDescent="0.25">
      <c r="A88" s="204"/>
      <c r="B88" s="11" t="s">
        <v>5</v>
      </c>
      <c r="C88" s="12"/>
      <c r="D88" s="13"/>
      <c r="E88" s="180"/>
    </row>
    <row r="89" spans="1:5" x14ac:dyDescent="0.25">
      <c r="A89" s="204"/>
      <c r="B89" s="31" t="s">
        <v>6</v>
      </c>
      <c r="C89" s="32"/>
      <c r="D89" s="33">
        <f>SUM(C75:C88)</f>
        <v>389.8</v>
      </c>
      <c r="E89" s="180"/>
    </row>
    <row r="90" spans="1:5" ht="15.75" thickBot="1" x14ac:dyDescent="0.3">
      <c r="A90" s="205"/>
      <c r="B90" s="34"/>
      <c r="C90" s="35"/>
      <c r="D90" s="36"/>
      <c r="E90" s="180"/>
    </row>
    <row r="91" spans="1:5" x14ac:dyDescent="0.25">
      <c r="A91" s="27"/>
      <c r="B91" s="92" t="s">
        <v>244</v>
      </c>
      <c r="C91" s="29" t="s">
        <v>0</v>
      </c>
      <c r="D91" s="30" t="s">
        <v>1</v>
      </c>
      <c r="E91" s="179" t="s">
        <v>251</v>
      </c>
    </row>
    <row r="92" spans="1:5" ht="30" x14ac:dyDescent="0.25">
      <c r="A92" s="204" t="s">
        <v>99</v>
      </c>
      <c r="B92" s="5" t="s">
        <v>249</v>
      </c>
      <c r="C92" s="3">
        <v>120</v>
      </c>
      <c r="D92" s="7"/>
      <c r="E92" s="180"/>
    </row>
    <row r="93" spans="1:5" x14ac:dyDescent="0.25">
      <c r="A93" s="204"/>
      <c r="B93" s="8" t="s">
        <v>209</v>
      </c>
      <c r="C93" s="6">
        <v>2</v>
      </c>
      <c r="D93" s="7"/>
      <c r="E93" s="180"/>
    </row>
    <row r="94" spans="1:5" ht="60" x14ac:dyDescent="0.25">
      <c r="A94" s="204"/>
      <c r="B94" s="25" t="s">
        <v>250</v>
      </c>
      <c r="C94" s="10">
        <v>460</v>
      </c>
      <c r="D94" s="7"/>
      <c r="E94" s="180"/>
    </row>
    <row r="95" spans="1:5" x14ac:dyDescent="0.25">
      <c r="A95" s="204"/>
      <c r="B95" s="8" t="s">
        <v>2</v>
      </c>
      <c r="C95" s="10">
        <v>2</v>
      </c>
      <c r="D95" s="7"/>
      <c r="E95" s="180"/>
    </row>
    <row r="96" spans="1:5" ht="135" x14ac:dyDescent="0.25">
      <c r="A96" s="204"/>
      <c r="B96" s="5" t="s">
        <v>247</v>
      </c>
      <c r="C96" s="10">
        <v>6</v>
      </c>
      <c r="D96" s="7"/>
      <c r="E96" s="180"/>
    </row>
    <row r="97" spans="1:5" ht="165" x14ac:dyDescent="0.25">
      <c r="A97" s="204"/>
      <c r="B97" s="5" t="s">
        <v>230</v>
      </c>
      <c r="C97" s="10">
        <v>5</v>
      </c>
      <c r="D97" s="7"/>
      <c r="E97" s="180"/>
    </row>
    <row r="98" spans="1:5" x14ac:dyDescent="0.25">
      <c r="A98" s="204"/>
      <c r="B98" s="8" t="s">
        <v>2</v>
      </c>
      <c r="C98" s="10">
        <v>2</v>
      </c>
      <c r="D98" s="7"/>
      <c r="E98" s="180"/>
    </row>
    <row r="99" spans="1:5" ht="75" x14ac:dyDescent="0.25">
      <c r="A99" s="204"/>
      <c r="B99" s="2" t="s">
        <v>246</v>
      </c>
      <c r="C99" s="3">
        <v>20</v>
      </c>
      <c r="D99" s="7"/>
      <c r="E99" s="180"/>
    </row>
    <row r="100" spans="1:5" ht="45" x14ac:dyDescent="0.25">
      <c r="A100" s="204"/>
      <c r="B100" s="9" t="s">
        <v>248</v>
      </c>
      <c r="C100" s="3">
        <v>240</v>
      </c>
      <c r="D100" s="7"/>
      <c r="E100" s="180"/>
    </row>
    <row r="101" spans="1:5" x14ac:dyDescent="0.25">
      <c r="A101" s="204"/>
      <c r="B101" s="8" t="s">
        <v>3</v>
      </c>
      <c r="C101" s="3">
        <v>3</v>
      </c>
      <c r="D101" s="7"/>
      <c r="E101" s="180"/>
    </row>
    <row r="102" spans="1:5" ht="75" x14ac:dyDescent="0.25">
      <c r="A102" s="204"/>
      <c r="B102" s="2" t="s">
        <v>245</v>
      </c>
      <c r="C102" s="3">
        <v>4</v>
      </c>
      <c r="D102" s="7"/>
      <c r="E102" s="180"/>
    </row>
    <row r="103" spans="1:5" x14ac:dyDescent="0.25">
      <c r="A103" s="204"/>
      <c r="B103" s="8" t="s">
        <v>4</v>
      </c>
      <c r="C103" s="10"/>
      <c r="D103" s="7"/>
      <c r="E103" s="180"/>
    </row>
    <row r="104" spans="1:5" x14ac:dyDescent="0.25">
      <c r="A104" s="204"/>
      <c r="B104" s="11" t="s">
        <v>5</v>
      </c>
      <c r="C104" s="12"/>
      <c r="D104" s="13"/>
      <c r="E104" s="180"/>
    </row>
    <row r="105" spans="1:5" x14ac:dyDescent="0.25">
      <c r="A105" s="204"/>
      <c r="B105" s="31" t="s">
        <v>6</v>
      </c>
      <c r="C105" s="32"/>
      <c r="D105" s="33">
        <f>SUM(C92:C104)</f>
        <v>864</v>
      </c>
      <c r="E105" s="180"/>
    </row>
    <row r="106" spans="1:5" ht="15.75" thickBot="1" x14ac:dyDescent="0.3">
      <c r="A106" s="205"/>
      <c r="B106" s="34"/>
      <c r="C106" s="35"/>
      <c r="D106" s="36"/>
      <c r="E106" s="180"/>
    </row>
    <row r="107" spans="1:5" x14ac:dyDescent="0.25">
      <c r="A107" s="27"/>
      <c r="B107" s="92" t="s">
        <v>278</v>
      </c>
      <c r="C107" s="29" t="s">
        <v>0</v>
      </c>
      <c r="D107" s="30" t="s">
        <v>1</v>
      </c>
      <c r="E107" s="179" t="s">
        <v>253</v>
      </c>
    </row>
    <row r="108" spans="1:5" ht="135" x14ac:dyDescent="0.25">
      <c r="A108" s="204" t="s">
        <v>252</v>
      </c>
      <c r="B108" s="5" t="s">
        <v>254</v>
      </c>
      <c r="C108" s="3">
        <v>21</v>
      </c>
      <c r="D108" s="7"/>
      <c r="E108" s="180"/>
    </row>
    <row r="109" spans="1:5" ht="45" x14ac:dyDescent="0.25">
      <c r="A109" s="204"/>
      <c r="B109" s="5" t="s">
        <v>395</v>
      </c>
      <c r="C109" s="10">
        <v>30</v>
      </c>
      <c r="D109" s="7"/>
      <c r="E109" s="180"/>
    </row>
    <row r="110" spans="1:5" ht="45" x14ac:dyDescent="0.25">
      <c r="A110" s="204"/>
      <c r="B110" s="25" t="s">
        <v>258</v>
      </c>
      <c r="C110" s="10">
        <v>100</v>
      </c>
      <c r="D110" s="7"/>
      <c r="E110" s="180"/>
    </row>
    <row r="111" spans="1:5" ht="30" x14ac:dyDescent="0.25">
      <c r="A111" s="204"/>
      <c r="B111" s="25" t="s">
        <v>259</v>
      </c>
      <c r="C111" s="6">
        <v>1.5</v>
      </c>
      <c r="D111" s="7"/>
      <c r="E111" s="180"/>
    </row>
    <row r="112" spans="1:5" ht="210" x14ac:dyDescent="0.25">
      <c r="A112" s="204"/>
      <c r="B112" s="5" t="s">
        <v>256</v>
      </c>
      <c r="C112" s="6">
        <v>1.5</v>
      </c>
      <c r="D112" s="7"/>
      <c r="E112" s="180"/>
    </row>
    <row r="113" spans="1:5" ht="60" x14ac:dyDescent="0.25">
      <c r="A113" s="204"/>
      <c r="B113" s="2" t="s">
        <v>257</v>
      </c>
      <c r="C113" s="90">
        <v>20</v>
      </c>
      <c r="D113" s="7"/>
      <c r="E113" s="180"/>
    </row>
    <row r="114" spans="1:5" x14ac:dyDescent="0.25">
      <c r="A114" s="204"/>
      <c r="B114" s="11" t="s">
        <v>5</v>
      </c>
      <c r="C114" s="12"/>
      <c r="D114" s="13"/>
      <c r="E114" s="180"/>
    </row>
    <row r="115" spans="1:5" x14ac:dyDescent="0.25">
      <c r="A115" s="204"/>
      <c r="B115" s="31" t="s">
        <v>6</v>
      </c>
      <c r="C115" s="32"/>
      <c r="D115" s="33">
        <f>SUM(C108:C114)</f>
        <v>174</v>
      </c>
      <c r="E115" s="180"/>
    </row>
    <row r="116" spans="1:5" ht="15.75" thickBot="1" x14ac:dyDescent="0.3">
      <c r="A116" s="205"/>
      <c r="B116" s="34"/>
      <c r="C116" s="35"/>
      <c r="D116" s="36"/>
      <c r="E116" s="180"/>
    </row>
    <row r="117" spans="1:5" x14ac:dyDescent="0.25">
      <c r="A117" s="14"/>
      <c r="B117" s="1" t="s">
        <v>10</v>
      </c>
      <c r="C117" s="16" t="s">
        <v>0</v>
      </c>
      <c r="D117" s="17" t="s">
        <v>1</v>
      </c>
      <c r="E117" s="179" t="s">
        <v>261</v>
      </c>
    </row>
    <row r="118" spans="1:5" ht="30" x14ac:dyDescent="0.25">
      <c r="A118" s="204" t="s">
        <v>260</v>
      </c>
      <c r="B118" s="91" t="s">
        <v>267</v>
      </c>
      <c r="C118" s="3">
        <v>40</v>
      </c>
      <c r="D118" s="4"/>
      <c r="E118" s="180"/>
    </row>
    <row r="119" spans="1:5" x14ac:dyDescent="0.25">
      <c r="A119" s="204"/>
      <c r="B119" s="8" t="s">
        <v>266</v>
      </c>
      <c r="C119" s="6">
        <v>120</v>
      </c>
      <c r="D119" s="4"/>
      <c r="E119" s="180"/>
    </row>
    <row r="120" spans="1:5" x14ac:dyDescent="0.25">
      <c r="A120" s="204"/>
      <c r="B120" s="8" t="s">
        <v>265</v>
      </c>
      <c r="C120" s="6">
        <v>1</v>
      </c>
      <c r="D120" s="4"/>
      <c r="E120" s="180"/>
    </row>
    <row r="121" spans="1:5" ht="45" x14ac:dyDescent="0.25">
      <c r="A121" s="204"/>
      <c r="B121" s="5" t="s">
        <v>264</v>
      </c>
      <c r="C121" s="6">
        <v>20</v>
      </c>
      <c r="D121" s="4"/>
      <c r="E121" s="180"/>
    </row>
    <row r="122" spans="1:5" x14ac:dyDescent="0.25">
      <c r="A122" s="204"/>
      <c r="B122" s="8" t="s">
        <v>263</v>
      </c>
      <c r="C122" s="6">
        <v>2</v>
      </c>
      <c r="D122" s="4"/>
      <c r="E122" s="180"/>
    </row>
    <row r="123" spans="1:5" ht="210" x14ac:dyDescent="0.25">
      <c r="A123" s="204"/>
      <c r="B123" s="5" t="s">
        <v>219</v>
      </c>
      <c r="C123" s="6">
        <v>1.8</v>
      </c>
      <c r="D123" s="7"/>
      <c r="E123" s="180"/>
    </row>
    <row r="124" spans="1:5" ht="75" x14ac:dyDescent="0.25">
      <c r="A124" s="204"/>
      <c r="B124" s="2" t="s">
        <v>268</v>
      </c>
      <c r="C124" s="90">
        <v>20</v>
      </c>
      <c r="D124" s="7"/>
      <c r="E124" s="180"/>
    </row>
    <row r="125" spans="1:5" ht="45" x14ac:dyDescent="0.25">
      <c r="A125" s="204"/>
      <c r="B125" s="9" t="s">
        <v>213</v>
      </c>
      <c r="C125" s="3">
        <v>180</v>
      </c>
      <c r="D125" s="7"/>
      <c r="E125" s="180"/>
    </row>
    <row r="126" spans="1:5" x14ac:dyDescent="0.25">
      <c r="A126" s="204"/>
      <c r="B126" s="8" t="s">
        <v>3</v>
      </c>
      <c r="C126" s="3"/>
      <c r="D126" s="7"/>
      <c r="E126" s="180"/>
    </row>
    <row r="127" spans="1:5" ht="75" x14ac:dyDescent="0.25">
      <c r="A127" s="204"/>
      <c r="B127" s="2" t="s">
        <v>208</v>
      </c>
      <c r="C127" s="3">
        <v>4</v>
      </c>
      <c r="D127" s="7"/>
      <c r="E127" s="180"/>
    </row>
    <row r="128" spans="1:5" x14ac:dyDescent="0.25">
      <c r="A128" s="204"/>
      <c r="B128" s="8" t="s">
        <v>4</v>
      </c>
      <c r="C128" s="10"/>
      <c r="D128" s="7"/>
      <c r="E128" s="180"/>
    </row>
    <row r="129" spans="1:5" x14ac:dyDescent="0.25">
      <c r="A129" s="204"/>
      <c r="B129" s="11" t="s">
        <v>5</v>
      </c>
      <c r="C129" s="12"/>
      <c r="D129" s="13"/>
      <c r="E129" s="180"/>
    </row>
    <row r="130" spans="1:5" ht="15.75" thickBot="1" x14ac:dyDescent="0.3">
      <c r="A130" s="205"/>
      <c r="B130" s="18" t="s">
        <v>6</v>
      </c>
      <c r="C130" s="19"/>
      <c r="D130" s="20">
        <f>SUM(C118:C129)</f>
        <v>388.8</v>
      </c>
      <c r="E130" s="181"/>
    </row>
    <row r="131" spans="1:5" x14ac:dyDescent="0.25">
      <c r="A131" s="27"/>
      <c r="B131" s="92" t="s">
        <v>278</v>
      </c>
      <c r="C131" s="29" t="s">
        <v>0</v>
      </c>
      <c r="D131" s="30" t="s">
        <v>1</v>
      </c>
      <c r="E131" s="179" t="s">
        <v>392</v>
      </c>
    </row>
    <row r="132" spans="1:5" ht="135" x14ac:dyDescent="0.25">
      <c r="A132" s="204" t="s">
        <v>277</v>
      </c>
      <c r="B132" s="5" t="s">
        <v>254</v>
      </c>
      <c r="C132" s="3">
        <v>21</v>
      </c>
      <c r="D132" s="7"/>
      <c r="E132" s="180"/>
    </row>
    <row r="133" spans="1:5" ht="45" x14ac:dyDescent="0.25">
      <c r="A133" s="204"/>
      <c r="B133" s="5" t="s">
        <v>255</v>
      </c>
      <c r="C133" s="10">
        <v>26</v>
      </c>
      <c r="D133" s="7"/>
      <c r="E133" s="180"/>
    </row>
    <row r="134" spans="1:5" ht="45" x14ac:dyDescent="0.25">
      <c r="A134" s="204"/>
      <c r="B134" s="25" t="s">
        <v>279</v>
      </c>
      <c r="C134" s="10">
        <v>63</v>
      </c>
      <c r="D134" s="7"/>
      <c r="E134" s="180"/>
    </row>
    <row r="135" spans="1:5" ht="105" x14ac:dyDescent="0.25">
      <c r="A135" s="204"/>
      <c r="B135" s="25" t="s">
        <v>237</v>
      </c>
      <c r="C135" s="10">
        <v>60</v>
      </c>
      <c r="D135" s="7"/>
      <c r="E135" s="180"/>
    </row>
    <row r="136" spans="1:5" x14ac:dyDescent="0.25">
      <c r="A136" s="204"/>
      <c r="B136" s="8" t="s">
        <v>13</v>
      </c>
      <c r="C136" s="10">
        <v>2</v>
      </c>
      <c r="D136" s="7"/>
      <c r="E136" s="180"/>
    </row>
    <row r="137" spans="1:5" ht="45" x14ac:dyDescent="0.25">
      <c r="A137" s="204"/>
      <c r="B137" s="25" t="s">
        <v>14</v>
      </c>
      <c r="C137" s="10">
        <v>6</v>
      </c>
      <c r="D137" s="7"/>
      <c r="E137" s="180"/>
    </row>
    <row r="138" spans="1:5" ht="75" x14ac:dyDescent="0.25">
      <c r="A138" s="204"/>
      <c r="B138" s="5" t="s">
        <v>15</v>
      </c>
      <c r="C138" s="10">
        <v>0.8</v>
      </c>
      <c r="D138" s="7"/>
      <c r="E138" s="180"/>
    </row>
    <row r="139" spans="1:5" x14ac:dyDescent="0.25">
      <c r="A139" s="204"/>
      <c r="B139" s="8" t="s">
        <v>13</v>
      </c>
      <c r="C139" s="10">
        <v>2</v>
      </c>
      <c r="D139" s="7"/>
      <c r="E139" s="180"/>
    </row>
    <row r="140" spans="1:5" ht="165" x14ac:dyDescent="0.25">
      <c r="A140" s="204"/>
      <c r="B140" s="5" t="s">
        <v>230</v>
      </c>
      <c r="C140" s="10">
        <v>5</v>
      </c>
      <c r="D140" s="7"/>
      <c r="E140" s="180"/>
    </row>
    <row r="141" spans="1:5" x14ac:dyDescent="0.25">
      <c r="A141" s="204"/>
      <c r="B141" s="8" t="s">
        <v>13</v>
      </c>
      <c r="C141" s="10">
        <v>2</v>
      </c>
      <c r="D141" s="7"/>
      <c r="E141" s="180"/>
    </row>
    <row r="142" spans="1:5" ht="75" x14ac:dyDescent="0.25">
      <c r="A142" s="204"/>
      <c r="B142" s="2" t="s">
        <v>234</v>
      </c>
      <c r="C142" s="3">
        <v>195</v>
      </c>
      <c r="D142" s="7"/>
      <c r="E142" s="180"/>
    </row>
    <row r="143" spans="1:5" x14ac:dyDescent="0.25">
      <c r="A143" s="204"/>
      <c r="B143" s="8" t="s">
        <v>3</v>
      </c>
      <c r="C143" s="3">
        <v>3</v>
      </c>
      <c r="D143" s="7"/>
      <c r="E143" s="180"/>
    </row>
    <row r="144" spans="1:5" ht="75" x14ac:dyDescent="0.25">
      <c r="A144" s="204"/>
      <c r="B144" s="2" t="s">
        <v>227</v>
      </c>
      <c r="C144" s="3">
        <v>4</v>
      </c>
      <c r="D144" s="7"/>
      <c r="E144" s="180"/>
    </row>
    <row r="145" spans="1:5" x14ac:dyDescent="0.25">
      <c r="A145" s="204"/>
      <c r="B145" s="8" t="s">
        <v>4</v>
      </c>
      <c r="C145" s="10"/>
      <c r="D145" s="7"/>
      <c r="E145" s="180"/>
    </row>
    <row r="146" spans="1:5" x14ac:dyDescent="0.25">
      <c r="A146" s="204"/>
      <c r="B146" s="11" t="s">
        <v>5</v>
      </c>
      <c r="C146" s="12"/>
      <c r="D146" s="13"/>
      <c r="E146" s="180"/>
    </row>
    <row r="147" spans="1:5" x14ac:dyDescent="0.25">
      <c r="A147" s="204"/>
      <c r="B147" s="31" t="s">
        <v>6</v>
      </c>
      <c r="C147" s="32"/>
      <c r="D147" s="33">
        <f>SUM(C132:C146)</f>
        <v>389.8</v>
      </c>
      <c r="E147" s="180"/>
    </row>
    <row r="148" spans="1:5" ht="15.75" thickBot="1" x14ac:dyDescent="0.3">
      <c r="A148" s="205"/>
      <c r="B148" s="34"/>
      <c r="C148" s="35"/>
      <c r="D148" s="36"/>
      <c r="E148" s="181"/>
    </row>
  </sheetData>
  <mergeCells count="22">
    <mergeCell ref="E107:E116"/>
    <mergeCell ref="A108:A116"/>
    <mergeCell ref="E131:E148"/>
    <mergeCell ref="A132:A148"/>
    <mergeCell ref="E117:E130"/>
    <mergeCell ref="A118:A130"/>
    <mergeCell ref="E1:E11"/>
    <mergeCell ref="A2:A11"/>
    <mergeCell ref="E12:E23"/>
    <mergeCell ref="A13:A23"/>
    <mergeCell ref="E91:E106"/>
    <mergeCell ref="A92:A106"/>
    <mergeCell ref="E74:E90"/>
    <mergeCell ref="A75:A90"/>
    <mergeCell ref="E24:E34"/>
    <mergeCell ref="A25:A34"/>
    <mergeCell ref="E47:E56"/>
    <mergeCell ref="A48:A56"/>
    <mergeCell ref="E57:E73"/>
    <mergeCell ref="A58:A73"/>
    <mergeCell ref="E35:E46"/>
    <mergeCell ref="A36:A46"/>
  </mergeCells>
  <pageMargins left="0.70866141732283472" right="0.39370078740157483" top="0.6692913385826772" bottom="0.47244094488188981" header="0.31496062992125984" footer="0.31496062992125984"/>
  <pageSetup paperSize="9" scale="75" fitToHeight="15" orientation="portrait" r:id="rId1"/>
  <rowBreaks count="9" manualBreakCount="9">
    <brk id="11" max="16383" man="1"/>
    <brk id="23" max="16383" man="1"/>
    <brk id="34" max="16383" man="1"/>
    <brk id="56" max="16383" man="1"/>
    <brk id="73" max="16383" man="1"/>
    <brk id="90" max="16383" man="1"/>
    <brk id="106" max="16383" man="1"/>
    <brk id="116" max="16383" man="1"/>
    <brk id="13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E26"/>
  <sheetViews>
    <sheetView tabSelected="1" view="pageBreakPreview" topLeftCell="A21" zoomScaleNormal="100" zoomScaleSheetLayoutView="100" workbookViewId="0">
      <selection activeCell="C6" sqref="C6"/>
    </sheetView>
  </sheetViews>
  <sheetFormatPr defaultRowHeight="15" x14ac:dyDescent="0.25"/>
  <cols>
    <col min="2" max="2" width="77.140625" customWidth="1"/>
    <col min="3" max="3" width="9.28515625" bestFit="1" customWidth="1"/>
    <col min="4" max="4" width="11.85546875" customWidth="1"/>
  </cols>
  <sheetData>
    <row r="1" spans="1:5" x14ac:dyDescent="0.25">
      <c r="A1" s="14"/>
      <c r="B1" s="15" t="s">
        <v>106</v>
      </c>
      <c r="C1" s="16" t="s">
        <v>0</v>
      </c>
      <c r="D1" s="17" t="s">
        <v>1</v>
      </c>
      <c r="E1" s="182" t="s">
        <v>102</v>
      </c>
    </row>
    <row r="2" spans="1:5" ht="60" x14ac:dyDescent="0.25">
      <c r="A2" s="209" t="s">
        <v>88</v>
      </c>
      <c r="B2" s="11" t="s">
        <v>103</v>
      </c>
      <c r="C2" s="10">
        <v>27</v>
      </c>
      <c r="D2" s="4"/>
      <c r="E2" s="183"/>
    </row>
    <row r="3" spans="1:5" ht="90" x14ac:dyDescent="0.25">
      <c r="A3" s="209"/>
      <c r="B3" s="39" t="s">
        <v>104</v>
      </c>
      <c r="C3" s="10" t="s">
        <v>46</v>
      </c>
      <c r="D3" s="4"/>
      <c r="E3" s="183"/>
    </row>
    <row r="4" spans="1:5" x14ac:dyDescent="0.25">
      <c r="A4" s="209"/>
      <c r="B4" s="39" t="s">
        <v>105</v>
      </c>
      <c r="C4" s="10" t="s">
        <v>46</v>
      </c>
      <c r="D4" s="4"/>
      <c r="E4" s="183"/>
    </row>
    <row r="5" spans="1:5" ht="60" x14ac:dyDescent="0.25">
      <c r="A5" s="210"/>
      <c r="B5" s="39" t="s">
        <v>110</v>
      </c>
      <c r="C5" s="10">
        <v>63</v>
      </c>
      <c r="D5" s="4"/>
      <c r="E5" s="183"/>
    </row>
    <row r="6" spans="1:5" x14ac:dyDescent="0.25">
      <c r="A6" s="210"/>
      <c r="B6" s="11" t="s">
        <v>24</v>
      </c>
      <c r="C6" s="10" t="s">
        <v>46</v>
      </c>
      <c r="D6" s="7"/>
      <c r="E6" s="183"/>
    </row>
    <row r="7" spans="1:5" ht="45" x14ac:dyDescent="0.25">
      <c r="A7" s="210"/>
      <c r="B7" s="44" t="s">
        <v>29</v>
      </c>
      <c r="C7" s="40">
        <v>30</v>
      </c>
      <c r="D7" s="7"/>
      <c r="E7" s="183"/>
    </row>
    <row r="8" spans="1:5" ht="120" x14ac:dyDescent="0.25">
      <c r="A8" s="210"/>
      <c r="B8" s="11" t="s">
        <v>111</v>
      </c>
      <c r="C8" s="78">
        <v>30</v>
      </c>
      <c r="D8" s="42"/>
      <c r="E8" s="183"/>
    </row>
    <row r="9" spans="1:5" x14ac:dyDescent="0.25">
      <c r="A9" s="210"/>
      <c r="B9" s="43" t="s">
        <v>5</v>
      </c>
      <c r="C9" s="12"/>
      <c r="D9" s="13"/>
      <c r="E9" s="183"/>
    </row>
    <row r="10" spans="1:5" x14ac:dyDescent="0.25">
      <c r="A10" s="210"/>
      <c r="B10" s="31" t="s">
        <v>27</v>
      </c>
      <c r="C10" s="32"/>
      <c r="D10" s="33">
        <f>SUM(C2:C8)</f>
        <v>150</v>
      </c>
      <c r="E10" s="183"/>
    </row>
    <row r="11" spans="1:5" ht="15.75" thickBot="1" x14ac:dyDescent="0.3">
      <c r="A11" s="211"/>
      <c r="B11" s="34"/>
      <c r="C11" s="35"/>
      <c r="D11" s="36"/>
      <c r="E11" s="184"/>
    </row>
    <row r="12" spans="1:5" x14ac:dyDescent="0.25">
      <c r="A12" s="14"/>
      <c r="B12" s="15" t="s">
        <v>239</v>
      </c>
      <c r="C12" s="16" t="s">
        <v>0</v>
      </c>
      <c r="D12" s="17" t="s">
        <v>1</v>
      </c>
      <c r="E12" s="182" t="s">
        <v>102</v>
      </c>
    </row>
    <row r="13" spans="1:5" ht="106.5" customHeight="1" x14ac:dyDescent="0.25">
      <c r="A13" s="209" t="s">
        <v>101</v>
      </c>
      <c r="B13" s="11" t="s">
        <v>240</v>
      </c>
      <c r="C13" s="10">
        <v>25</v>
      </c>
      <c r="D13" s="4"/>
      <c r="E13" s="183"/>
    </row>
    <row r="14" spans="1:5" ht="105" x14ac:dyDescent="0.25">
      <c r="A14" s="209"/>
      <c r="B14" s="39" t="s">
        <v>241</v>
      </c>
      <c r="C14" s="10" t="s">
        <v>46</v>
      </c>
      <c r="D14" s="4"/>
      <c r="E14" s="183"/>
    </row>
    <row r="15" spans="1:5" x14ac:dyDescent="0.25">
      <c r="A15" s="209"/>
      <c r="B15" s="39" t="s">
        <v>105</v>
      </c>
      <c r="C15" s="10" t="s">
        <v>46</v>
      </c>
      <c r="D15" s="4"/>
      <c r="E15" s="183"/>
    </row>
    <row r="16" spans="1:5" ht="45" x14ac:dyDescent="0.25">
      <c r="A16" s="210"/>
      <c r="B16" s="39" t="s">
        <v>243</v>
      </c>
      <c r="C16" s="10">
        <v>100</v>
      </c>
      <c r="D16" s="4"/>
      <c r="E16" s="183"/>
    </row>
    <row r="17" spans="1:5" x14ac:dyDescent="0.25">
      <c r="A17" s="210"/>
      <c r="B17" s="11" t="s">
        <v>242</v>
      </c>
      <c r="C17" s="10" t="s">
        <v>46</v>
      </c>
      <c r="D17" s="7"/>
      <c r="E17" s="183"/>
    </row>
    <row r="18" spans="1:5" x14ac:dyDescent="0.25">
      <c r="A18" s="210"/>
      <c r="B18" s="31" t="s">
        <v>27</v>
      </c>
      <c r="C18" s="32"/>
      <c r="D18" s="33">
        <f>SUM(C13:C17)</f>
        <v>125</v>
      </c>
      <c r="E18" s="183"/>
    </row>
    <row r="19" spans="1:5" ht="15.75" thickBot="1" x14ac:dyDescent="0.3">
      <c r="A19" s="211"/>
      <c r="B19" s="34"/>
      <c r="C19" s="35"/>
      <c r="D19" s="36"/>
      <c r="E19" s="184"/>
    </row>
    <row r="20" spans="1:5" x14ac:dyDescent="0.25">
      <c r="A20" s="14"/>
      <c r="B20" s="15" t="s">
        <v>202</v>
      </c>
      <c r="C20" s="16" t="s">
        <v>0</v>
      </c>
      <c r="D20" s="17" t="s">
        <v>1</v>
      </c>
      <c r="E20" s="182" t="s">
        <v>206</v>
      </c>
    </row>
    <row r="21" spans="1:5" ht="225" x14ac:dyDescent="0.25">
      <c r="A21" s="210" t="s">
        <v>238</v>
      </c>
      <c r="B21" s="11" t="s">
        <v>205</v>
      </c>
      <c r="C21" s="78">
        <v>100</v>
      </c>
      <c r="D21" s="7"/>
      <c r="E21" s="183"/>
    </row>
    <row r="22" spans="1:5" ht="75" x14ac:dyDescent="0.25">
      <c r="A22" s="210"/>
      <c r="B22" s="11" t="s">
        <v>204</v>
      </c>
      <c r="C22" s="40">
        <v>3</v>
      </c>
      <c r="D22" s="7"/>
      <c r="E22" s="183"/>
    </row>
    <row r="23" spans="1:5" ht="105" x14ac:dyDescent="0.25">
      <c r="A23" s="210"/>
      <c r="B23" s="11" t="s">
        <v>203</v>
      </c>
      <c r="C23" s="78">
        <v>47</v>
      </c>
      <c r="D23" s="42"/>
      <c r="E23" s="183"/>
    </row>
    <row r="24" spans="1:5" x14ac:dyDescent="0.25">
      <c r="A24" s="210"/>
      <c r="B24" s="43" t="s">
        <v>5</v>
      </c>
      <c r="C24" s="12"/>
      <c r="D24" s="13"/>
      <c r="E24" s="183"/>
    </row>
    <row r="25" spans="1:5" x14ac:dyDescent="0.25">
      <c r="A25" s="210"/>
      <c r="B25" s="31" t="s">
        <v>27</v>
      </c>
      <c r="C25" s="32"/>
      <c r="D25" s="33">
        <f>SUM(C21:C25)</f>
        <v>150</v>
      </c>
      <c r="E25" s="183"/>
    </row>
    <row r="26" spans="1:5" ht="15.75" thickBot="1" x14ac:dyDescent="0.3">
      <c r="A26" s="211"/>
      <c r="B26" s="34"/>
      <c r="C26" s="35"/>
      <c r="D26" s="36"/>
      <c r="E26" s="184"/>
    </row>
  </sheetData>
  <mergeCells count="6">
    <mergeCell ref="A2:A11"/>
    <mergeCell ref="E1:E11"/>
    <mergeCell ref="E20:E26"/>
    <mergeCell ref="A21:A26"/>
    <mergeCell ref="E12:E19"/>
    <mergeCell ref="A13:A19"/>
  </mergeCells>
  <pageMargins left="0.70866141732283472" right="0.39370078740157483" top="0.6692913385826772" bottom="0.47244094488188981" header="0.31496062992125984" footer="0.31496062992125984"/>
  <pageSetup paperSize="9" scale="78" fitToHeight="6" orientation="portrait" r:id="rId1"/>
  <rowBreaks count="1" manualBreakCount="1">
    <brk id="19" max="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EDA60-ADBA-452D-A617-EC27E2F9ABCF}">
  <sheetPr>
    <tabColor rgb="FF00B0F0"/>
    <pageSetUpPr fitToPage="1"/>
  </sheetPr>
  <dimension ref="A1:D80"/>
  <sheetViews>
    <sheetView tabSelected="1" topLeftCell="A46" zoomScaleNormal="100" zoomScaleSheetLayoutView="85" workbookViewId="0">
      <selection activeCell="C6" sqref="C6"/>
    </sheetView>
  </sheetViews>
  <sheetFormatPr defaultRowHeight="15" x14ac:dyDescent="0.25"/>
  <cols>
    <col min="1" max="1" width="10.85546875" customWidth="1"/>
    <col min="2" max="2" width="84.140625" customWidth="1"/>
    <col min="3" max="3" width="18.85546875" customWidth="1"/>
  </cols>
  <sheetData>
    <row r="1" spans="1:4" s="94" customFormat="1" ht="21" thickBot="1" x14ac:dyDescent="0.35">
      <c r="A1" s="185" t="s">
        <v>342</v>
      </c>
      <c r="B1" s="186"/>
      <c r="C1" s="186"/>
      <c r="D1" s="187"/>
    </row>
    <row r="2" spans="1:4" ht="15.75" thickBot="1" x14ac:dyDescent="0.3">
      <c r="A2" s="104" t="s">
        <v>291</v>
      </c>
      <c r="B2" s="105" t="s">
        <v>292</v>
      </c>
      <c r="C2" s="106" t="s">
        <v>293</v>
      </c>
      <c r="D2" s="188" t="s">
        <v>281</v>
      </c>
    </row>
    <row r="3" spans="1:4" ht="15" customHeight="1" x14ac:dyDescent="0.25">
      <c r="A3" s="101"/>
      <c r="B3" s="102" t="s">
        <v>286</v>
      </c>
      <c r="C3" s="103" t="s">
        <v>294</v>
      </c>
      <c r="D3" s="189"/>
    </row>
    <row r="4" spans="1:4" ht="105" x14ac:dyDescent="0.25">
      <c r="A4" s="212" t="s">
        <v>280</v>
      </c>
      <c r="B4" s="5" t="s">
        <v>288</v>
      </c>
      <c r="C4" s="95"/>
      <c r="D4" s="189"/>
    </row>
    <row r="5" spans="1:4" ht="240" x14ac:dyDescent="0.25">
      <c r="A5" s="212"/>
      <c r="B5" s="5" t="s">
        <v>285</v>
      </c>
      <c r="C5" s="95"/>
      <c r="D5" s="189"/>
    </row>
    <row r="6" spans="1:4" ht="105" x14ac:dyDescent="0.25">
      <c r="A6" s="212"/>
      <c r="B6" s="5" t="s">
        <v>282</v>
      </c>
      <c r="C6" s="95"/>
      <c r="D6" s="189"/>
    </row>
    <row r="7" spans="1:4" ht="45" x14ac:dyDescent="0.25">
      <c r="A7" s="212"/>
      <c r="B7" s="93" t="s">
        <v>283</v>
      </c>
      <c r="C7" s="95"/>
      <c r="D7" s="189"/>
    </row>
    <row r="8" spans="1:4" ht="15" customHeight="1" thickBot="1" x14ac:dyDescent="0.3">
      <c r="A8" s="213"/>
      <c r="B8" s="107" t="s">
        <v>284</v>
      </c>
      <c r="C8" s="108"/>
      <c r="D8" s="190"/>
    </row>
    <row r="9" spans="1:4" ht="15.75" customHeight="1" thickBot="1" x14ac:dyDescent="0.3">
      <c r="A9" s="97"/>
      <c r="B9" s="98"/>
      <c r="C9" s="99"/>
      <c r="D9" s="100"/>
    </row>
    <row r="10" spans="1:4" ht="15" customHeight="1" x14ac:dyDescent="0.25">
      <c r="A10" s="14"/>
      <c r="B10" s="15" t="s">
        <v>296</v>
      </c>
      <c r="C10" s="96" t="s">
        <v>304</v>
      </c>
      <c r="D10" s="179" t="s">
        <v>301</v>
      </c>
    </row>
    <row r="11" spans="1:4" ht="75" x14ac:dyDescent="0.25">
      <c r="A11" s="204" t="s">
        <v>287</v>
      </c>
      <c r="B11" s="5" t="s">
        <v>290</v>
      </c>
      <c r="C11" s="7"/>
      <c r="D11" s="180"/>
    </row>
    <row r="12" spans="1:4" ht="152.25" x14ac:dyDescent="0.25">
      <c r="A12" s="204"/>
      <c r="B12" s="93" t="s">
        <v>306</v>
      </c>
      <c r="C12" s="7"/>
      <c r="D12" s="180"/>
    </row>
    <row r="13" spans="1:4" ht="15.75" thickBot="1" x14ac:dyDescent="0.3">
      <c r="A13" s="205"/>
      <c r="B13" s="107" t="s">
        <v>302</v>
      </c>
      <c r="C13" s="109"/>
      <c r="D13" s="181"/>
    </row>
    <row r="14" spans="1:4" ht="15.75" customHeight="1" thickBot="1" x14ac:dyDescent="0.3">
      <c r="A14" s="110"/>
      <c r="B14" s="111"/>
      <c r="C14" s="112"/>
      <c r="D14" s="113"/>
    </row>
    <row r="15" spans="1:4" ht="15" customHeight="1" x14ac:dyDescent="0.25">
      <c r="A15" s="14"/>
      <c r="B15" s="15" t="s">
        <v>297</v>
      </c>
      <c r="C15" s="96" t="s">
        <v>294</v>
      </c>
      <c r="D15" s="179" t="s">
        <v>303</v>
      </c>
    </row>
    <row r="16" spans="1:4" ht="135" x14ac:dyDescent="0.25">
      <c r="A16" s="204" t="s">
        <v>295</v>
      </c>
      <c r="B16" s="5" t="s">
        <v>298</v>
      </c>
      <c r="C16" s="7"/>
      <c r="D16" s="180"/>
    </row>
    <row r="17" spans="1:4" ht="107.25" x14ac:dyDescent="0.25">
      <c r="A17" s="204"/>
      <c r="B17" s="93" t="s">
        <v>299</v>
      </c>
      <c r="C17" s="7"/>
      <c r="D17" s="180"/>
    </row>
    <row r="18" spans="1:4" ht="15.75" thickBot="1" x14ac:dyDescent="0.3">
      <c r="A18" s="205"/>
      <c r="B18" s="107" t="s">
        <v>289</v>
      </c>
      <c r="C18" s="109"/>
      <c r="D18" s="181"/>
    </row>
    <row r="19" spans="1:4" ht="15.75" customHeight="1" thickBot="1" x14ac:dyDescent="0.3">
      <c r="A19" s="97"/>
      <c r="B19" s="98"/>
      <c r="C19" s="99"/>
      <c r="D19" s="100"/>
    </row>
    <row r="20" spans="1:4" ht="15" customHeight="1" x14ac:dyDescent="0.25">
      <c r="A20" s="14"/>
      <c r="B20" s="15" t="s">
        <v>307</v>
      </c>
      <c r="C20" s="96" t="s">
        <v>304</v>
      </c>
      <c r="D20" s="179" t="s">
        <v>309</v>
      </c>
    </row>
    <row r="21" spans="1:4" ht="165" x14ac:dyDescent="0.25">
      <c r="A21" s="204" t="s">
        <v>300</v>
      </c>
      <c r="B21" s="5" t="s">
        <v>308</v>
      </c>
      <c r="C21" s="7"/>
      <c r="D21" s="180"/>
    </row>
    <row r="22" spans="1:4" ht="152.25" x14ac:dyDescent="0.25">
      <c r="A22" s="204"/>
      <c r="B22" s="93" t="s">
        <v>305</v>
      </c>
      <c r="C22" s="7"/>
      <c r="D22" s="180"/>
    </row>
    <row r="23" spans="1:4" ht="15.75" thickBot="1" x14ac:dyDescent="0.3">
      <c r="A23" s="205"/>
      <c r="B23" s="107" t="s">
        <v>302</v>
      </c>
      <c r="C23" s="109"/>
      <c r="D23" s="181"/>
    </row>
    <row r="24" spans="1:4" ht="15.75" customHeight="1" thickBot="1" x14ac:dyDescent="0.3">
      <c r="A24" s="97"/>
      <c r="B24" s="98"/>
      <c r="C24" s="99"/>
      <c r="D24" s="100"/>
    </row>
    <row r="25" spans="1:4" ht="15" customHeight="1" x14ac:dyDescent="0.25">
      <c r="A25" s="14"/>
      <c r="B25" s="15" t="s">
        <v>316</v>
      </c>
      <c r="C25" s="96" t="s">
        <v>317</v>
      </c>
      <c r="D25" s="179" t="s">
        <v>311</v>
      </c>
    </row>
    <row r="26" spans="1:4" ht="45" x14ac:dyDescent="0.25">
      <c r="A26" s="204" t="s">
        <v>310</v>
      </c>
      <c r="B26" s="5" t="s">
        <v>321</v>
      </c>
      <c r="C26" s="7"/>
      <c r="D26" s="180"/>
    </row>
    <row r="27" spans="1:4" ht="45" x14ac:dyDescent="0.25">
      <c r="A27" s="204"/>
      <c r="B27" s="5" t="s">
        <v>315</v>
      </c>
      <c r="C27" s="7"/>
      <c r="D27" s="180"/>
    </row>
    <row r="28" spans="1:4" ht="120" x14ac:dyDescent="0.25">
      <c r="A28" s="204"/>
      <c r="B28" s="5" t="s">
        <v>323</v>
      </c>
      <c r="C28" s="7"/>
      <c r="D28" s="180"/>
    </row>
    <row r="29" spans="1:4" ht="120" x14ac:dyDescent="0.25">
      <c r="A29" s="204"/>
      <c r="B29" s="5" t="s">
        <v>314</v>
      </c>
      <c r="C29" s="7"/>
      <c r="D29" s="180"/>
    </row>
    <row r="30" spans="1:4" ht="30" x14ac:dyDescent="0.25">
      <c r="A30" s="204"/>
      <c r="B30" s="93" t="s">
        <v>312</v>
      </c>
      <c r="C30" s="7"/>
      <c r="D30" s="180"/>
    </row>
    <row r="31" spans="1:4" ht="60.75" thickBot="1" x14ac:dyDescent="0.3">
      <c r="A31" s="205"/>
      <c r="B31" s="107" t="s">
        <v>313</v>
      </c>
      <c r="C31" s="109"/>
      <c r="D31" s="181"/>
    </row>
    <row r="32" spans="1:4" ht="15.75" customHeight="1" thickBot="1" x14ac:dyDescent="0.3">
      <c r="A32" s="97"/>
      <c r="B32" s="98"/>
      <c r="C32" s="99"/>
      <c r="D32" s="100"/>
    </row>
    <row r="33" spans="1:4" ht="15" customHeight="1" x14ac:dyDescent="0.25">
      <c r="A33" s="14"/>
      <c r="B33" s="15" t="s">
        <v>319</v>
      </c>
      <c r="C33" s="96" t="s">
        <v>320</v>
      </c>
      <c r="D33" s="179" t="s">
        <v>311</v>
      </c>
    </row>
    <row r="34" spans="1:4" ht="45" x14ac:dyDescent="0.25">
      <c r="A34" s="204" t="s">
        <v>318</v>
      </c>
      <c r="B34" s="5" t="s">
        <v>321</v>
      </c>
      <c r="C34" s="7"/>
      <c r="D34" s="180"/>
    </row>
    <row r="35" spans="1:4" ht="45" x14ac:dyDescent="0.25">
      <c r="A35" s="204"/>
      <c r="B35" s="5" t="s">
        <v>315</v>
      </c>
      <c r="C35" s="7"/>
      <c r="D35" s="180"/>
    </row>
    <row r="36" spans="1:4" ht="90" x14ac:dyDescent="0.25">
      <c r="A36" s="204"/>
      <c r="B36" s="5" t="s">
        <v>322</v>
      </c>
      <c r="C36" s="7"/>
      <c r="D36" s="180"/>
    </row>
    <row r="37" spans="1:4" ht="120" x14ac:dyDescent="0.25">
      <c r="A37" s="204"/>
      <c r="B37" s="5" t="s">
        <v>314</v>
      </c>
      <c r="C37" s="7"/>
      <c r="D37" s="180"/>
    </row>
    <row r="38" spans="1:4" ht="30" x14ac:dyDescent="0.25">
      <c r="A38" s="204"/>
      <c r="B38" s="93" t="s">
        <v>312</v>
      </c>
      <c r="C38" s="7"/>
      <c r="D38" s="180"/>
    </row>
    <row r="39" spans="1:4" ht="60.75" thickBot="1" x14ac:dyDescent="0.3">
      <c r="A39" s="205"/>
      <c r="B39" s="107" t="s">
        <v>313</v>
      </c>
      <c r="C39" s="109"/>
      <c r="D39" s="181"/>
    </row>
    <row r="40" spans="1:4" ht="15.75" customHeight="1" thickBot="1" x14ac:dyDescent="0.3">
      <c r="A40" s="97"/>
      <c r="B40" s="98"/>
      <c r="C40" s="99"/>
      <c r="D40" s="100"/>
    </row>
    <row r="41" spans="1:4" ht="15" customHeight="1" x14ac:dyDescent="0.25">
      <c r="A41" s="14"/>
      <c r="B41" s="15" t="s">
        <v>319</v>
      </c>
      <c r="C41" s="96" t="s">
        <v>320</v>
      </c>
      <c r="D41" s="179" t="s">
        <v>324</v>
      </c>
    </row>
    <row r="42" spans="1:4" ht="195" x14ac:dyDescent="0.25">
      <c r="A42" s="204" t="s">
        <v>327</v>
      </c>
      <c r="B42" s="5" t="s">
        <v>326</v>
      </c>
      <c r="C42" s="7"/>
      <c r="D42" s="180"/>
    </row>
    <row r="43" spans="1:4" ht="135" x14ac:dyDescent="0.25">
      <c r="A43" s="204"/>
      <c r="B43" s="93" t="s">
        <v>325</v>
      </c>
      <c r="C43" s="7"/>
      <c r="D43" s="180"/>
    </row>
    <row r="44" spans="1:4" ht="120" x14ac:dyDescent="0.25">
      <c r="A44" s="204"/>
      <c r="B44" s="5" t="s">
        <v>314</v>
      </c>
      <c r="C44" s="7"/>
      <c r="D44" s="180"/>
    </row>
    <row r="45" spans="1:4" ht="30" x14ac:dyDescent="0.25">
      <c r="A45" s="204"/>
      <c r="B45" s="93" t="s">
        <v>312</v>
      </c>
      <c r="C45" s="7"/>
      <c r="D45" s="180"/>
    </row>
    <row r="46" spans="1:4" ht="60.75" thickBot="1" x14ac:dyDescent="0.3">
      <c r="A46" s="205"/>
      <c r="B46" s="107" t="s">
        <v>313</v>
      </c>
      <c r="C46" s="109"/>
      <c r="D46" s="181"/>
    </row>
    <row r="47" spans="1:4" ht="15.75" customHeight="1" thickBot="1" x14ac:dyDescent="0.3">
      <c r="A47" s="110"/>
      <c r="B47" s="111"/>
      <c r="C47" s="112"/>
      <c r="D47" s="113"/>
    </row>
    <row r="48" spans="1:4" ht="15" customHeight="1" x14ac:dyDescent="0.25">
      <c r="A48" s="14"/>
      <c r="B48" s="15" t="s">
        <v>297</v>
      </c>
      <c r="C48" s="96" t="s">
        <v>329</v>
      </c>
      <c r="D48" s="179" t="s">
        <v>330</v>
      </c>
    </row>
    <row r="49" spans="1:4" ht="135" x14ac:dyDescent="0.25">
      <c r="A49" s="204" t="s">
        <v>328</v>
      </c>
      <c r="B49" s="5" t="s">
        <v>298</v>
      </c>
      <c r="C49" s="7"/>
      <c r="D49" s="180"/>
    </row>
    <row r="50" spans="1:4" ht="107.25" x14ac:dyDescent="0.25">
      <c r="A50" s="204"/>
      <c r="B50" s="93" t="s">
        <v>331</v>
      </c>
      <c r="C50" s="7"/>
      <c r="D50" s="180"/>
    </row>
    <row r="51" spans="1:4" ht="15.75" thickBot="1" x14ac:dyDescent="0.3">
      <c r="A51" s="205"/>
      <c r="B51" s="107" t="s">
        <v>354</v>
      </c>
      <c r="C51" s="109"/>
      <c r="D51" s="181"/>
    </row>
    <row r="52" spans="1:4" ht="15.75" customHeight="1" thickBot="1" x14ac:dyDescent="0.3">
      <c r="A52" s="110"/>
      <c r="B52" s="111"/>
      <c r="C52" s="112"/>
      <c r="D52" s="113"/>
    </row>
    <row r="53" spans="1:4" ht="15" customHeight="1" x14ac:dyDescent="0.25">
      <c r="A53" s="14"/>
      <c r="B53" s="15" t="s">
        <v>333</v>
      </c>
      <c r="C53" s="96" t="s">
        <v>329</v>
      </c>
      <c r="D53" s="179" t="s">
        <v>330</v>
      </c>
    </row>
    <row r="54" spans="1:4" ht="135" x14ac:dyDescent="0.25">
      <c r="A54" s="204" t="s">
        <v>332</v>
      </c>
      <c r="B54" s="5" t="s">
        <v>334</v>
      </c>
      <c r="C54" s="7"/>
      <c r="D54" s="180"/>
    </row>
    <row r="55" spans="1:4" ht="107.25" x14ac:dyDescent="0.25">
      <c r="A55" s="204"/>
      <c r="B55" s="93" t="s">
        <v>331</v>
      </c>
      <c r="C55" s="7"/>
      <c r="D55" s="180"/>
    </row>
    <row r="56" spans="1:4" ht="15.75" thickBot="1" x14ac:dyDescent="0.3">
      <c r="A56" s="205"/>
      <c r="B56" s="107" t="s">
        <v>354</v>
      </c>
      <c r="C56" s="109"/>
      <c r="D56" s="181"/>
    </row>
    <row r="57" spans="1:4" ht="15.75" customHeight="1" thickBot="1" x14ac:dyDescent="0.3">
      <c r="A57" s="110"/>
      <c r="B57" s="111"/>
      <c r="C57" s="112"/>
      <c r="D57" s="113"/>
    </row>
    <row r="58" spans="1:4" ht="15" customHeight="1" x14ac:dyDescent="0.25">
      <c r="A58" s="14"/>
      <c r="B58" s="15" t="s">
        <v>297</v>
      </c>
      <c r="C58" s="96" t="s">
        <v>338</v>
      </c>
      <c r="D58" s="179" t="s">
        <v>337</v>
      </c>
    </row>
    <row r="59" spans="1:4" ht="135" x14ac:dyDescent="0.25">
      <c r="A59" s="204" t="s">
        <v>336</v>
      </c>
      <c r="B59" s="5" t="s">
        <v>298</v>
      </c>
      <c r="C59" s="7"/>
      <c r="D59" s="180"/>
    </row>
    <row r="60" spans="1:4" ht="137.25" x14ac:dyDescent="0.25">
      <c r="A60" s="204"/>
      <c r="B60" s="93" t="s">
        <v>357</v>
      </c>
      <c r="C60" s="7"/>
      <c r="D60" s="180"/>
    </row>
    <row r="61" spans="1:4" ht="15.75" thickBot="1" x14ac:dyDescent="0.3">
      <c r="A61" s="205"/>
      <c r="B61" s="107" t="s">
        <v>354</v>
      </c>
      <c r="C61" s="109"/>
      <c r="D61" s="181"/>
    </row>
    <row r="62" spans="1:4" ht="15.75" customHeight="1" thickBot="1" x14ac:dyDescent="0.3">
      <c r="A62" s="110"/>
      <c r="B62" s="111"/>
      <c r="C62" s="112"/>
      <c r="D62" s="113"/>
    </row>
    <row r="63" spans="1:4" ht="15" customHeight="1" x14ac:dyDescent="0.25">
      <c r="A63" s="14"/>
      <c r="B63" s="15" t="s">
        <v>340</v>
      </c>
      <c r="C63" s="96" t="s">
        <v>329</v>
      </c>
      <c r="D63" s="179" t="s">
        <v>350</v>
      </c>
    </row>
    <row r="64" spans="1:4" ht="135" x14ac:dyDescent="0.25">
      <c r="A64" s="204" t="s">
        <v>339</v>
      </c>
      <c r="B64" s="5" t="s">
        <v>359</v>
      </c>
      <c r="C64" s="7"/>
      <c r="D64" s="180"/>
    </row>
    <row r="65" spans="1:4" ht="396" customHeight="1" x14ac:dyDescent="0.25">
      <c r="A65" s="204"/>
      <c r="B65" s="191" t="s">
        <v>341</v>
      </c>
      <c r="C65" s="193"/>
      <c r="D65" s="180"/>
    </row>
    <row r="66" spans="1:4" ht="252" customHeight="1" x14ac:dyDescent="0.25">
      <c r="A66" s="204"/>
      <c r="B66" s="192"/>
      <c r="C66" s="194"/>
      <c r="D66" s="180"/>
    </row>
    <row r="67" spans="1:4" ht="107.25" x14ac:dyDescent="0.25">
      <c r="A67" s="204"/>
      <c r="B67" s="93" t="s">
        <v>331</v>
      </c>
      <c r="C67" s="7"/>
      <c r="D67" s="180"/>
    </row>
    <row r="68" spans="1:4" ht="15.75" thickBot="1" x14ac:dyDescent="0.3">
      <c r="A68" s="205"/>
      <c r="B68" s="107" t="s">
        <v>354</v>
      </c>
      <c r="C68" s="109"/>
      <c r="D68" s="181"/>
    </row>
    <row r="69" spans="1:4" ht="15.75" customHeight="1" thickBot="1" x14ac:dyDescent="0.3">
      <c r="A69" s="110"/>
      <c r="B69" s="111"/>
      <c r="C69" s="112"/>
      <c r="D69" s="113"/>
    </row>
    <row r="70" spans="1:4" ht="15" customHeight="1" x14ac:dyDescent="0.25">
      <c r="A70" s="14"/>
      <c r="B70" s="15" t="s">
        <v>352</v>
      </c>
      <c r="C70" s="96" t="s">
        <v>353</v>
      </c>
      <c r="D70" s="179" t="s">
        <v>330</v>
      </c>
    </row>
    <row r="71" spans="1:4" ht="409.5" customHeight="1" x14ac:dyDescent="0.25">
      <c r="A71" s="204" t="s">
        <v>351</v>
      </c>
      <c r="B71" s="191" t="s">
        <v>393</v>
      </c>
      <c r="C71" s="193"/>
      <c r="D71" s="180"/>
    </row>
    <row r="72" spans="1:4" ht="214.5" customHeight="1" x14ac:dyDescent="0.25">
      <c r="A72" s="204"/>
      <c r="B72" s="192"/>
      <c r="C72" s="194"/>
      <c r="D72" s="180"/>
    </row>
    <row r="73" spans="1:4" ht="75" x14ac:dyDescent="0.25">
      <c r="A73" s="204"/>
      <c r="B73" s="5" t="s">
        <v>355</v>
      </c>
      <c r="C73" s="7"/>
      <c r="D73" s="180"/>
    </row>
    <row r="74" spans="1:4" ht="167.25" x14ac:dyDescent="0.25">
      <c r="A74" s="204"/>
      <c r="B74" s="93" t="s">
        <v>356</v>
      </c>
      <c r="C74" s="7"/>
      <c r="D74" s="180"/>
    </row>
    <row r="75" spans="1:4" ht="15.75" thickBot="1" x14ac:dyDescent="0.3">
      <c r="A75" s="205"/>
      <c r="B75" s="107" t="s">
        <v>354</v>
      </c>
      <c r="C75" s="109"/>
      <c r="D75" s="181"/>
    </row>
    <row r="80" spans="1:4" x14ac:dyDescent="0.25">
      <c r="B80" s="25"/>
    </row>
  </sheetData>
  <mergeCells count="29">
    <mergeCell ref="D70:D75"/>
    <mergeCell ref="A71:A75"/>
    <mergeCell ref="B71:B72"/>
    <mergeCell ref="C71:C72"/>
    <mergeCell ref="A49:A51"/>
    <mergeCell ref="D53:D56"/>
    <mergeCell ref="A54:A56"/>
    <mergeCell ref="D58:D61"/>
    <mergeCell ref="A59:A61"/>
    <mergeCell ref="D63:D68"/>
    <mergeCell ref="A64:A68"/>
    <mergeCell ref="B65:B66"/>
    <mergeCell ref="C65:C66"/>
    <mergeCell ref="A1:D1"/>
    <mergeCell ref="A4:A8"/>
    <mergeCell ref="D2:D8"/>
    <mergeCell ref="D15:D18"/>
    <mergeCell ref="A16:A18"/>
    <mergeCell ref="D20:D23"/>
    <mergeCell ref="A21:A23"/>
    <mergeCell ref="D10:D13"/>
    <mergeCell ref="A11:A13"/>
    <mergeCell ref="D25:D31"/>
    <mergeCell ref="A26:A31"/>
    <mergeCell ref="D33:D39"/>
    <mergeCell ref="A34:A39"/>
    <mergeCell ref="D41:D46"/>
    <mergeCell ref="A42:A46"/>
    <mergeCell ref="D48:D51"/>
  </mergeCells>
  <pageMargins left="0.70866141732283472" right="0.39370078740157483" top="0.6692913385826772" bottom="0.47244094488188981" header="0.31496062992125984" footer="0.31496062992125984"/>
  <pageSetup paperSize="9" scale="74" fitToHeight="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</vt:i4>
      </vt:variant>
    </vt:vector>
  </HeadingPairs>
  <TitlesOfParts>
    <vt:vector size="14" baseType="lpstr">
      <vt:lpstr>TITULKA</vt:lpstr>
      <vt:lpstr>LITÉ PODLAHY</vt:lpstr>
      <vt:lpstr>KOBEREC</vt:lpstr>
      <vt:lpstr>VINYLOVÉ + KAUČUKOVÉ PODLAHY</vt:lpstr>
      <vt:lpstr>PALUBOVKA</vt:lpstr>
      <vt:lpstr>KERAMICKÁ DLAŽBA</vt:lpstr>
      <vt:lpstr>VENKY</vt:lpstr>
      <vt:lpstr>OSTATNÍ</vt:lpstr>
      <vt:lpstr>KZS</vt:lpstr>
      <vt:lpstr>PROVĚTRÁVANÉ FASÁDY</vt:lpstr>
      <vt:lpstr>KOBEREC!Oblast_tisku</vt:lpstr>
      <vt:lpstr>OSTATNÍ!Oblast_tisku</vt:lpstr>
      <vt:lpstr>VENKY!Oblast_tisku</vt:lpstr>
      <vt:lpstr>'VINYLOVÉ + KAUČUKOVÉ PODLAHY'!Oblast_tisku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Rychlý</dc:creator>
  <cp:lastModifiedBy>Arch1</cp:lastModifiedBy>
  <cp:lastPrinted>2024-12-17T21:15:40Z</cp:lastPrinted>
  <dcterms:created xsi:type="dcterms:W3CDTF">2023-03-17T10:02:17Z</dcterms:created>
  <dcterms:modified xsi:type="dcterms:W3CDTF">2024-12-17T21:15:48Z</dcterms:modified>
</cp:coreProperties>
</file>